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kathe\Dropbox\CGL\RRHH-CGL\ANTICIPOS 05.2020\"/>
    </mc:Choice>
  </mc:AlternateContent>
  <xr:revisionPtr revIDLastSave="0" documentId="13_ncr:1_{55E35679-1D63-4756-B9A5-2383ED38ED9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W20200415DE7 (6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1" l="1"/>
  <c r="N14" i="1" l="1"/>
  <c r="N12" i="1"/>
  <c r="N11" i="1"/>
  <c r="N10" i="1"/>
  <c r="N9" i="1"/>
  <c r="N8" i="1"/>
  <c r="N16" i="1" s="1"/>
</calcChain>
</file>

<file path=xl/sharedStrings.xml><?xml version="1.0" encoding="utf-8"?>
<sst xmlns="http://schemas.openxmlformats.org/spreadsheetml/2006/main" count="120" uniqueCount="82">
  <si>
    <t>NOMBRE</t>
  </si>
  <si>
    <t>APELLIDO</t>
  </si>
  <si>
    <t>APELLIDO2</t>
  </si>
  <si>
    <t>C.I.</t>
  </si>
  <si>
    <t>AFP</t>
  </si>
  <si>
    <t>SALUD</t>
  </si>
  <si>
    <t>FECHA NAC.</t>
  </si>
  <si>
    <t>DIRECCION</t>
  </si>
  <si>
    <t>COMUNA</t>
  </si>
  <si>
    <t>A.F.P. Capital S.A.</t>
  </si>
  <si>
    <t>Fonasa</t>
  </si>
  <si>
    <t>CHILENA</t>
  </si>
  <si>
    <t>JUAN DE LA CRUZ</t>
  </si>
  <si>
    <t>PAILLALEF</t>
  </si>
  <si>
    <t>DURAN</t>
  </si>
  <si>
    <t>009827761-7</t>
  </si>
  <si>
    <t>A.F.P. Habitat S.A.</t>
  </si>
  <si>
    <t>21/10/1963</t>
  </si>
  <si>
    <t>PASAJE TOTORALILLO Nº 5860</t>
  </si>
  <si>
    <t>PEÑALOLEN</t>
  </si>
  <si>
    <t xml:space="preserve"> CHILENA</t>
  </si>
  <si>
    <t>NICANOR ANTONIO</t>
  </si>
  <si>
    <t>RIVAS</t>
  </si>
  <si>
    <t>AGURTO</t>
  </si>
  <si>
    <t>015158885-9</t>
  </si>
  <si>
    <t>Banmédica S.A.</t>
  </si>
  <si>
    <t>09/02/1984</t>
  </si>
  <si>
    <t>TINGUIRIRICA EL ALTO Nº 3644</t>
  </si>
  <si>
    <t>MAIPU</t>
  </si>
  <si>
    <t>ALDO ALBERTO</t>
  </si>
  <si>
    <t>TORO</t>
  </si>
  <si>
    <t>OVALLE</t>
  </si>
  <si>
    <t>011487858-8</t>
  </si>
  <si>
    <t>10/04/1969</t>
  </si>
  <si>
    <t>OMAR HERRERA GUTIERREZ Nº1806, CASA 72, CONDOMINIO LOS CIRUE</t>
  </si>
  <si>
    <t>PUENTE ALTO</t>
  </si>
  <si>
    <t>CHOFER</t>
  </si>
  <si>
    <t>ISMAEL SEGUNDO</t>
  </si>
  <si>
    <t>VERGARA</t>
  </si>
  <si>
    <t>010560419-K</t>
  </si>
  <si>
    <t>15/12/1966</t>
  </si>
  <si>
    <t>PASAJE SOLAR GRANDE Nº3838</t>
  </si>
  <si>
    <t>JEFE DE OBRA</t>
  </si>
  <si>
    <t>JUAN CARLOS</t>
  </si>
  <si>
    <t>011559753-1</t>
  </si>
  <si>
    <t>A.F.P. Provida S.A.</t>
  </si>
  <si>
    <t>02/11/1969</t>
  </si>
  <si>
    <t xml:space="preserve">CARGO </t>
  </si>
  <si>
    <t xml:space="preserve">MAESTRO </t>
  </si>
  <si>
    <t>PREVENCIONISTA</t>
  </si>
  <si>
    <t>ALFREDO PATRICIO</t>
  </si>
  <si>
    <t xml:space="preserve">GIANNINI </t>
  </si>
  <si>
    <t>CASTILLO</t>
  </si>
  <si>
    <t>011478910-0</t>
  </si>
  <si>
    <t>Colmena</t>
  </si>
  <si>
    <t>21/11/1969</t>
  </si>
  <si>
    <t>HERNANDO DE AGUIRRE N°2386</t>
  </si>
  <si>
    <t>PROVIDENCIA</t>
  </si>
  <si>
    <t>INGENIERO</t>
  </si>
  <si>
    <t xml:space="preserve">CALLE UNO N°656, POBLACION CAROL URZUA </t>
  </si>
  <si>
    <t>COMUNA EN</t>
  </si>
  <si>
    <t>CUARENTENA</t>
  </si>
  <si>
    <t>SI</t>
  </si>
  <si>
    <t>A.F.P. Cuprum S.A.</t>
  </si>
  <si>
    <t>Sueldo</t>
  </si>
  <si>
    <t>Líquido</t>
  </si>
  <si>
    <t>GUILLERMO JESUS</t>
  </si>
  <si>
    <t>CAMPOS</t>
  </si>
  <si>
    <t>LIRA</t>
  </si>
  <si>
    <t>017507650-6</t>
  </si>
  <si>
    <t>07/10/1990</t>
  </si>
  <si>
    <t>CALLE SAN VICENTE 1589</t>
  </si>
  <si>
    <t>SAN BERNARDO</t>
  </si>
  <si>
    <t>SUPLE</t>
  </si>
  <si>
    <t>NAC.</t>
  </si>
  <si>
    <t>FECHA: 19 DE MAYO 2020</t>
  </si>
  <si>
    <t xml:space="preserve">NOMINA DE TRABAJADORES </t>
  </si>
  <si>
    <t>REF.: SUPLE DE MAYO</t>
  </si>
  <si>
    <t>OK</t>
  </si>
  <si>
    <t>700 IGUAL QUE FERMIN</t>
  </si>
  <si>
    <t>ANT 05</t>
  </si>
  <si>
    <t>ANT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</si>
</sst>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0" fontId="1" fillId="0" borderId="0" xfId="0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49" fontId="0" fillId="0" borderId="0" xfId="0" applyNumberFormat="1" applyFont="1" applyFill="1"/>
    <xf numFmtId="49" fontId="0" fillId="0" borderId="0" xfId="0" applyNumberFormat="1" applyFill="1"/>
    <xf numFmtId="49" fontId="0" fillId="3" borderId="0" xfId="0" applyNumberFormat="1" applyFill="1"/>
    <xf numFmtId="49" fontId="2" fillId="2" borderId="0" xfId="0" applyNumberFormat="1" applyFont="1" applyFill="1" applyAlignment="1">
      <alignment horizontal="center" vertical="center"/>
    </xf>
    <xf numFmtId="9" fontId="2" fillId="2" borderId="0" xfId="0" applyNumberFormat="1" applyFont="1" applyFill="1" applyAlignment="1">
      <alignment horizontal="center" vertical="center"/>
    </xf>
    <xf numFmtId="0" fontId="2" fillId="2" borderId="0" xfId="0" applyFont="1" applyFill="1"/>
    <xf numFmtId="3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zoomScale="70" zoomScaleNormal="70" zoomScaleSheetLayoutView="50" workbookViewId="0">
      <selection activeCell="O21" sqref="O21"/>
    </sheetView>
  </sheetViews>
  <sheetFormatPr baseColWidth="10" defaultRowHeight="15" x14ac:dyDescent="0.25"/>
  <cols>
    <col min="1" max="1" width="20.85546875" customWidth="1"/>
    <col min="2" max="2" width="10.5703125" bestFit="1" customWidth="1"/>
    <col min="3" max="3" width="10.85546875" bestFit="1" customWidth="1"/>
    <col min="4" max="4" width="12.85546875" bestFit="1" customWidth="1"/>
    <col min="5" max="5" width="15.5703125" customWidth="1"/>
    <col min="6" max="6" width="14.5703125" bestFit="1" customWidth="1"/>
    <col min="7" max="7" width="10.5703125" customWidth="1"/>
    <col min="8" max="8" width="56.85546875" customWidth="1"/>
    <col min="9" max="9" width="13.140625" customWidth="1"/>
    <col min="10" max="10" width="14.42578125" customWidth="1"/>
    <col min="11" max="11" width="10" customWidth="1"/>
    <col min="12" max="12" width="11.85546875" customWidth="1"/>
    <col min="13" max="13" width="10.7109375" style="5" customWidth="1"/>
  </cols>
  <sheetData>
    <row r="1" spans="1:18" x14ac:dyDescent="0.25">
      <c r="A1" s="4" t="s">
        <v>76</v>
      </c>
    </row>
    <row r="2" spans="1:18" x14ac:dyDescent="0.25">
      <c r="A2" s="1" t="s">
        <v>75</v>
      </c>
    </row>
    <row r="3" spans="1:18" x14ac:dyDescent="0.25">
      <c r="A3" t="s">
        <v>77</v>
      </c>
    </row>
    <row r="5" spans="1:18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47</v>
      </c>
      <c r="K5" s="2" t="s">
        <v>74</v>
      </c>
      <c r="L5" s="2" t="s">
        <v>60</v>
      </c>
      <c r="M5" s="6" t="s">
        <v>64</v>
      </c>
      <c r="N5" s="10" t="s">
        <v>73</v>
      </c>
    </row>
    <row r="6" spans="1:18" x14ac:dyDescent="0.25">
      <c r="L6" t="s">
        <v>61</v>
      </c>
      <c r="M6" s="6" t="s">
        <v>65</v>
      </c>
      <c r="N6" s="11">
        <v>0.3</v>
      </c>
    </row>
    <row r="7" spans="1:18" x14ac:dyDescent="0.25">
      <c r="N7" s="12"/>
      <c r="O7" t="s">
        <v>80</v>
      </c>
      <c r="P7" t="s">
        <v>81</v>
      </c>
    </row>
    <row r="8" spans="1:18" x14ac:dyDescent="0.25">
      <c r="A8" s="7" t="s">
        <v>12</v>
      </c>
      <c r="B8" s="8" t="s">
        <v>13</v>
      </c>
      <c r="C8" s="8" t="s">
        <v>14</v>
      </c>
      <c r="D8" s="8" t="s">
        <v>15</v>
      </c>
      <c r="E8" s="8" t="s">
        <v>16</v>
      </c>
      <c r="F8" s="8" t="s">
        <v>10</v>
      </c>
      <c r="G8" s="8" t="s">
        <v>17</v>
      </c>
      <c r="H8" s="8" t="s">
        <v>18</v>
      </c>
      <c r="I8" s="2" t="s">
        <v>19</v>
      </c>
      <c r="J8" s="2" t="s">
        <v>48</v>
      </c>
      <c r="K8" s="2" t="s">
        <v>20</v>
      </c>
      <c r="L8" s="3" t="s">
        <v>62</v>
      </c>
      <c r="M8" s="5">
        <v>650000</v>
      </c>
      <c r="N8" s="13">
        <f t="shared" ref="N8:N14" si="0">M8*0.3</f>
        <v>195000</v>
      </c>
      <c r="O8" t="s">
        <v>78</v>
      </c>
      <c r="P8" t="s">
        <v>78</v>
      </c>
    </row>
    <row r="9" spans="1:18" x14ac:dyDescent="0.25">
      <c r="A9" s="7" t="s">
        <v>21</v>
      </c>
      <c r="B9" s="8" t="s">
        <v>22</v>
      </c>
      <c r="C9" s="8" t="s">
        <v>23</v>
      </c>
      <c r="D9" s="8" t="s">
        <v>24</v>
      </c>
      <c r="E9" s="8" t="s">
        <v>9</v>
      </c>
      <c r="F9" s="8" t="s">
        <v>25</v>
      </c>
      <c r="G9" s="8" t="s">
        <v>26</v>
      </c>
      <c r="H9" s="8" t="s">
        <v>27</v>
      </c>
      <c r="I9" s="2" t="s">
        <v>28</v>
      </c>
      <c r="J9" s="2" t="s">
        <v>49</v>
      </c>
      <c r="K9" s="2" t="s">
        <v>11</v>
      </c>
      <c r="L9" s="3" t="s">
        <v>62</v>
      </c>
      <c r="M9" s="5">
        <v>1000000</v>
      </c>
      <c r="N9" s="13">
        <f t="shared" si="0"/>
        <v>300000</v>
      </c>
      <c r="O9" t="s">
        <v>78</v>
      </c>
      <c r="P9" t="s">
        <v>78</v>
      </c>
    </row>
    <row r="10" spans="1:18" x14ac:dyDescent="0.25">
      <c r="A10" s="7" t="s">
        <v>29</v>
      </c>
      <c r="B10" s="8" t="s">
        <v>30</v>
      </c>
      <c r="C10" s="8" t="s">
        <v>31</v>
      </c>
      <c r="D10" s="8" t="s">
        <v>32</v>
      </c>
      <c r="E10" s="8" t="s">
        <v>9</v>
      </c>
      <c r="F10" s="8" t="s">
        <v>10</v>
      </c>
      <c r="G10" s="8" t="s">
        <v>33</v>
      </c>
      <c r="H10" s="8" t="s">
        <v>34</v>
      </c>
      <c r="I10" s="9" t="s">
        <v>35</v>
      </c>
      <c r="J10" s="9" t="s">
        <v>36</v>
      </c>
      <c r="K10" s="9" t="s">
        <v>11</v>
      </c>
      <c r="L10" s="3" t="s">
        <v>62</v>
      </c>
      <c r="M10" s="5">
        <v>700000</v>
      </c>
      <c r="N10" s="13">
        <f t="shared" si="0"/>
        <v>210000</v>
      </c>
      <c r="O10" t="s">
        <v>78</v>
      </c>
      <c r="P10" t="s">
        <v>78</v>
      </c>
    </row>
    <row r="11" spans="1:18" x14ac:dyDescent="0.25">
      <c r="A11" s="7" t="s">
        <v>37</v>
      </c>
      <c r="B11" s="8" t="s">
        <v>38</v>
      </c>
      <c r="C11" s="8" t="s">
        <v>38</v>
      </c>
      <c r="D11" s="8" t="s">
        <v>39</v>
      </c>
      <c r="E11" s="8" t="s">
        <v>16</v>
      </c>
      <c r="F11" s="8" t="s">
        <v>10</v>
      </c>
      <c r="G11" s="8" t="s">
        <v>40</v>
      </c>
      <c r="H11" s="8" t="s">
        <v>41</v>
      </c>
      <c r="I11" s="9" t="s">
        <v>35</v>
      </c>
      <c r="J11" s="9" t="s">
        <v>42</v>
      </c>
      <c r="K11" s="9" t="s">
        <v>11</v>
      </c>
      <c r="L11" s="3" t="s">
        <v>62</v>
      </c>
      <c r="M11" s="5">
        <v>1250000</v>
      </c>
      <c r="N11" s="13">
        <f t="shared" si="0"/>
        <v>375000</v>
      </c>
      <c r="O11" t="s">
        <v>78</v>
      </c>
      <c r="P11" t="s">
        <v>78</v>
      </c>
    </row>
    <row r="12" spans="1:18" x14ac:dyDescent="0.25">
      <c r="A12" s="7" t="s">
        <v>43</v>
      </c>
      <c r="B12" s="8" t="s">
        <v>38</v>
      </c>
      <c r="C12" s="8" t="s">
        <v>38</v>
      </c>
      <c r="D12" s="8" t="s">
        <v>44</v>
      </c>
      <c r="E12" s="8" t="s">
        <v>45</v>
      </c>
      <c r="F12" s="8" t="s">
        <v>10</v>
      </c>
      <c r="G12" s="8" t="s">
        <v>46</v>
      </c>
      <c r="H12" s="8" t="s">
        <v>59</v>
      </c>
      <c r="I12" s="9" t="s">
        <v>35</v>
      </c>
      <c r="J12" s="9" t="s">
        <v>48</v>
      </c>
      <c r="K12" s="9" t="s">
        <v>11</v>
      </c>
      <c r="L12" s="3" t="s">
        <v>62</v>
      </c>
      <c r="M12" s="5">
        <v>650000</v>
      </c>
      <c r="N12" s="13">
        <f t="shared" si="0"/>
        <v>195000</v>
      </c>
      <c r="O12" t="s">
        <v>78</v>
      </c>
      <c r="P12" t="s">
        <v>78</v>
      </c>
    </row>
    <row r="13" spans="1:18" x14ac:dyDescent="0.25">
      <c r="A13" s="7" t="s">
        <v>66</v>
      </c>
      <c r="B13" s="8" t="s">
        <v>67</v>
      </c>
      <c r="C13" s="8" t="s">
        <v>68</v>
      </c>
      <c r="D13" s="8" t="s">
        <v>69</v>
      </c>
      <c r="E13" s="8" t="s">
        <v>45</v>
      </c>
      <c r="F13" s="8" t="s">
        <v>10</v>
      </c>
      <c r="G13" s="8" t="s">
        <v>70</v>
      </c>
      <c r="H13" s="8" t="s">
        <v>71</v>
      </c>
      <c r="I13" s="2" t="s">
        <v>72</v>
      </c>
      <c r="J13" s="2" t="s">
        <v>48</v>
      </c>
      <c r="K13" s="2" t="s">
        <v>11</v>
      </c>
      <c r="L13" s="3" t="s">
        <v>62</v>
      </c>
      <c r="M13" s="5">
        <v>650000</v>
      </c>
      <c r="N13" s="13">
        <f t="shared" si="0"/>
        <v>195000</v>
      </c>
      <c r="O13" t="s">
        <v>78</v>
      </c>
      <c r="P13" t="s">
        <v>78</v>
      </c>
      <c r="R13" t="s">
        <v>79</v>
      </c>
    </row>
    <row r="14" spans="1:18" x14ac:dyDescent="0.25">
      <c r="A14" s="7" t="s">
        <v>50</v>
      </c>
      <c r="B14" s="8" t="s">
        <v>51</v>
      </c>
      <c r="C14" s="8" t="s">
        <v>52</v>
      </c>
      <c r="D14" s="8" t="s">
        <v>53</v>
      </c>
      <c r="E14" s="8" t="s">
        <v>63</v>
      </c>
      <c r="F14" s="8" t="s">
        <v>54</v>
      </c>
      <c r="G14" s="8" t="s">
        <v>55</v>
      </c>
      <c r="H14" s="8" t="s">
        <v>56</v>
      </c>
      <c r="I14" s="2" t="s">
        <v>57</v>
      </c>
      <c r="J14" s="2" t="s">
        <v>58</v>
      </c>
      <c r="K14" s="2" t="s">
        <v>11</v>
      </c>
      <c r="L14" s="3" t="s">
        <v>62</v>
      </c>
      <c r="M14" s="5">
        <v>2000000</v>
      </c>
      <c r="N14" s="13">
        <f t="shared" si="0"/>
        <v>600000</v>
      </c>
      <c r="O14" t="s">
        <v>78</v>
      </c>
      <c r="P14" t="s">
        <v>78</v>
      </c>
    </row>
    <row r="15" spans="1:18" x14ac:dyDescent="0.25">
      <c r="N15" s="12"/>
    </row>
    <row r="16" spans="1:18" x14ac:dyDescent="0.25">
      <c r="N16" s="13">
        <f>SUM(N8:N14)</f>
        <v>2070000</v>
      </c>
    </row>
  </sheetData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SW20200415DE7 (6)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Alarcon</dc:creator>
  <cp:lastModifiedBy>kathe</cp:lastModifiedBy>
  <dcterms:created xsi:type="dcterms:W3CDTF">2020-04-22T16:47:13Z</dcterms:created>
  <dcterms:modified xsi:type="dcterms:W3CDTF">2020-06-19T21:00:24Z</dcterms:modified>
</cp:coreProperties>
</file>