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e\Dropbox\CGL\RRHH-CGL\"/>
    </mc:Choice>
  </mc:AlternateContent>
  <xr:revisionPtr revIDLastSave="0" documentId="13_ncr:1_{2F9E8890-E970-42B6-A51B-48BABA8E7CF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BRO DE REMUNERACIO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1" i="1" l="1"/>
  <c r="X11" i="1"/>
  <c r="Z11" i="1" s="1"/>
  <c r="Y11" i="1"/>
  <c r="W12" i="1"/>
  <c r="X12" i="1"/>
  <c r="Y12" i="1"/>
  <c r="Z12" i="1"/>
  <c r="W13" i="1"/>
  <c r="X13" i="1"/>
  <c r="Z13" i="1" s="1"/>
  <c r="Y13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Y10" i="1"/>
  <c r="X10" i="1"/>
  <c r="W10" i="1"/>
  <c r="Z10" i="1" s="1"/>
</calcChain>
</file>

<file path=xl/sharedStrings.xml><?xml version="1.0" encoding="utf-8"?>
<sst xmlns="http://schemas.openxmlformats.org/spreadsheetml/2006/main" count="49" uniqueCount="49">
  <si>
    <t>INVERSIONES CGL LIMITADA</t>
  </si>
  <si>
    <t>Rut: 77.074.078-9</t>
  </si>
  <si>
    <t>CONSTRUCCION Y REPARACION DE OBRAS CIVILES</t>
  </si>
  <si>
    <t>MATEO DE TORO Y ZAMBRANO 1491, DEPTO 217, LA REINA</t>
  </si>
  <si>
    <t>MARCELO LIVIO GRITTI BRAVO</t>
  </si>
  <si>
    <t>LIBRO DE REMUNERACIONES</t>
  </si>
  <si>
    <t>MES: JUNIO DEL 2020</t>
  </si>
  <si>
    <t>Cód</t>
  </si>
  <si>
    <t>R.U.T</t>
  </si>
  <si>
    <t>Nombre</t>
  </si>
  <si>
    <t>DT</t>
  </si>
  <si>
    <t>S. Base</t>
  </si>
  <si>
    <t>H. Extras</t>
  </si>
  <si>
    <t>Grat. Legal</t>
  </si>
  <si>
    <t>Otros Imp.</t>
  </si>
  <si>
    <t>Total Imp.</t>
  </si>
  <si>
    <t>Asig. Fam.</t>
  </si>
  <si>
    <t>Otr. No Imp.</t>
  </si>
  <si>
    <t>Tot. No Imp.</t>
  </si>
  <si>
    <t>Tot. Haberes</t>
  </si>
  <si>
    <t>Previsión</t>
  </si>
  <si>
    <t>Salud</t>
  </si>
  <si>
    <t>Imp. Unico</t>
  </si>
  <si>
    <t>Seg. Ces.</t>
  </si>
  <si>
    <t>Otros D.Leg.</t>
  </si>
  <si>
    <t>Tot. D.Leg.</t>
  </si>
  <si>
    <t>Desc. Varios</t>
  </si>
  <si>
    <t>Tot. Desc.</t>
  </si>
  <si>
    <t>Líquido</t>
  </si>
  <si>
    <t>17507650-6</t>
  </si>
  <si>
    <t>CAMPOS LIRA GUILLERMO JESUS</t>
  </si>
  <si>
    <t>11478910-0</t>
  </si>
  <si>
    <t>GIANNINI CASTILLO ALFREDO PATRICIO</t>
  </si>
  <si>
    <t>9827761-7</t>
  </si>
  <si>
    <t>PAILLALEF DURAN JUAN DE LA CRUZ</t>
  </si>
  <si>
    <t>15158885-9</t>
  </si>
  <si>
    <t>RIVAS AGURTO NICANOR ANTONIO</t>
  </si>
  <si>
    <t>11487858-8</t>
  </si>
  <si>
    <t>TORO OVALLE ALDO ALBERTO</t>
  </si>
  <si>
    <t>10560419-K</t>
  </si>
  <si>
    <t>VERGARA VERGARA ISMAEL SEGUNDO</t>
  </si>
  <si>
    <t>11559753-1</t>
  </si>
  <si>
    <t>VERGARA VERGARA JUAN CARLOS</t>
  </si>
  <si>
    <t>IMPERM.</t>
  </si>
  <si>
    <t>TOTAL GENERAL</t>
  </si>
  <si>
    <t>MUTUAL</t>
  </si>
  <si>
    <t>CESANTIA</t>
  </si>
  <si>
    <t>SIS</t>
  </si>
  <si>
    <t>COSTO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</si>
</sst>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43" formatCode="_ * #,##0.00_ ;_ * \-#,##0.00_ ;_ * &quot;-&quot;??_ ;_ @_ 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left" wrapText="1"/>
    </xf>
    <xf numFmtId="49" fontId="18" fillId="0" borderId="10" xfId="0" applyNumberFormat="1" applyFont="1" applyBorder="1" applyAlignment="1">
      <alignment horizontal="right" wrapText="1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10" fontId="16" fillId="0" borderId="0" xfId="0" applyNumberFormat="1" applyFont="1"/>
    <xf numFmtId="9" fontId="16" fillId="0" borderId="0" xfId="0" applyNumberFormat="1" applyFont="1"/>
    <xf numFmtId="0" fontId="19" fillId="33" borderId="12" xfId="0" applyFont="1" applyFill="1" applyBorder="1" applyAlignment="1">
      <alignment horizontal="center" wrapText="1"/>
    </xf>
    <xf numFmtId="164" fontId="0" fillId="0" borderId="13" xfId="1" applyNumberFormat="1" applyFont="1" applyBorder="1"/>
    <xf numFmtId="0" fontId="19" fillId="0" borderId="0" xfId="0" applyFont="1" applyAlignment="1">
      <alignment horizontal="center" wrapText="1"/>
    </xf>
    <xf numFmtId="0" fontId="0" fillId="0" borderId="11" xfId="0" applyBorder="1" applyAlignment="1">
      <alignment wrapText="1"/>
    </xf>
    <xf numFmtId="0" fontId="18" fillId="0" borderId="0" xfId="0" applyFont="1" applyAlignment="1">
      <alignment wrapText="1"/>
    </xf>
    <xf numFmtId="41" fontId="19" fillId="0" borderId="10" xfId="43" applyFont="1" applyBorder="1" applyAlignment="1">
      <alignment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[0]" xfId="43" builtinId="6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8"/>
  <sheetViews>
    <sheetView tabSelected="1" topLeftCell="H5" workbookViewId="0">
      <selection activeCell="V17" sqref="V17"/>
    </sheetView>
  </sheetViews>
  <sheetFormatPr baseColWidth="10" defaultColWidth="9.140625" defaultRowHeight="15" x14ac:dyDescent="0.25"/>
  <cols>
    <col min="1" max="1" width="4.28515625" bestFit="1" customWidth="1"/>
    <col min="3" max="3" width="28.5703125" bestFit="1" customWidth="1"/>
    <col min="4" max="4" width="4.28515625" bestFit="1" customWidth="1"/>
    <col min="5" max="6" width="8.28515625" bestFit="1" customWidth="1"/>
    <col min="7" max="7" width="10.140625" bestFit="1" customWidth="1"/>
    <col min="8" max="8" width="9.28515625" bestFit="1" customWidth="1"/>
    <col min="9" max="9" width="9" bestFit="1" customWidth="1"/>
    <col min="10" max="10" width="9.5703125" bestFit="1" customWidth="1"/>
    <col min="11" max="11" width="10.5703125" bestFit="1" customWidth="1"/>
    <col min="12" max="12" width="10.7109375" bestFit="1" customWidth="1"/>
    <col min="13" max="13" width="11.42578125" bestFit="1" customWidth="1"/>
    <col min="14" max="14" width="8.42578125" bestFit="1" customWidth="1"/>
    <col min="15" max="15" width="7.28515625" bestFit="1" customWidth="1"/>
    <col min="16" max="16" width="9.5703125" bestFit="1" customWidth="1"/>
    <col min="17" max="17" width="9" bestFit="1" customWidth="1"/>
    <col min="18" max="18" width="11.28515625" bestFit="1" customWidth="1"/>
    <col min="19" max="19" width="10.140625" bestFit="1" customWidth="1"/>
    <col min="20" max="20" width="11.28515625" bestFit="1" customWidth="1"/>
    <col min="21" max="21" width="9.42578125" bestFit="1" customWidth="1"/>
    <col min="22" max="22" width="9.7109375" bestFit="1" customWidth="1"/>
    <col min="26" max="26" width="10.5703125" bestFit="1" customWidth="1"/>
  </cols>
  <sheetData>
    <row r="1" spans="1:26" x14ac:dyDescent="0.25">
      <c r="A1" s="15" t="s">
        <v>0</v>
      </c>
      <c r="B1" s="15"/>
      <c r="C1" s="15"/>
      <c r="D1" s="15"/>
      <c r="E1" s="1"/>
    </row>
    <row r="2" spans="1:26" x14ac:dyDescent="0.25">
      <c r="A2" s="15" t="s">
        <v>1</v>
      </c>
      <c r="B2" s="15"/>
      <c r="C2" s="15"/>
      <c r="D2" s="15"/>
      <c r="E2" s="1"/>
    </row>
    <row r="3" spans="1:26" x14ac:dyDescent="0.25">
      <c r="A3" s="15" t="s">
        <v>2</v>
      </c>
      <c r="B3" s="15"/>
      <c r="C3" s="15"/>
      <c r="D3" s="15"/>
    </row>
    <row r="4" spans="1:26" x14ac:dyDescent="0.25">
      <c r="A4" s="15" t="s">
        <v>3</v>
      </c>
      <c r="B4" s="15"/>
      <c r="C4" s="15"/>
      <c r="D4" s="15"/>
    </row>
    <row r="5" spans="1:26" x14ac:dyDescent="0.25">
      <c r="A5" s="15" t="s">
        <v>4</v>
      </c>
      <c r="B5" s="15"/>
      <c r="C5" s="15"/>
      <c r="D5" s="15"/>
    </row>
    <row r="6" spans="1:26" x14ac:dyDescent="0.25">
      <c r="A6" s="13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6" x14ac:dyDescent="0.25">
      <c r="A7" s="13" t="s">
        <v>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6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9">
        <v>1.61E-2</v>
      </c>
      <c r="X8" s="10">
        <v>0.03</v>
      </c>
      <c r="Y8" s="9">
        <v>1.41E-2</v>
      </c>
    </row>
    <row r="9" spans="1:26" ht="21" x14ac:dyDescent="0.25">
      <c r="A9" s="3" t="s">
        <v>7</v>
      </c>
      <c r="B9" s="3" t="s">
        <v>8</v>
      </c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  <c r="H9" s="3" t="s">
        <v>14</v>
      </c>
      <c r="I9" s="3" t="s">
        <v>15</v>
      </c>
      <c r="J9" s="3" t="s">
        <v>16</v>
      </c>
      <c r="K9" s="3" t="s">
        <v>17</v>
      </c>
      <c r="L9" s="3" t="s">
        <v>18</v>
      </c>
      <c r="M9" s="3" t="s">
        <v>19</v>
      </c>
      <c r="N9" s="3" t="s">
        <v>20</v>
      </c>
      <c r="O9" s="3" t="s">
        <v>21</v>
      </c>
      <c r="P9" s="3" t="s">
        <v>22</v>
      </c>
      <c r="Q9" s="3" t="s">
        <v>23</v>
      </c>
      <c r="R9" s="3" t="s">
        <v>24</v>
      </c>
      <c r="S9" s="3" t="s">
        <v>25</v>
      </c>
      <c r="T9" s="3" t="s">
        <v>26</v>
      </c>
      <c r="U9" s="3" t="s">
        <v>27</v>
      </c>
      <c r="V9" s="3" t="s">
        <v>28</v>
      </c>
      <c r="W9" s="11" t="s">
        <v>45</v>
      </c>
      <c r="X9" s="11" t="s">
        <v>46</v>
      </c>
      <c r="Y9" s="11" t="s">
        <v>47</v>
      </c>
      <c r="Z9" s="11" t="s">
        <v>48</v>
      </c>
    </row>
    <row r="10" spans="1:26" x14ac:dyDescent="0.25">
      <c r="A10" s="4">
        <v>2</v>
      </c>
      <c r="B10" s="5" t="s">
        <v>29</v>
      </c>
      <c r="C10" s="7" t="s">
        <v>30</v>
      </c>
      <c r="D10" s="2">
        <v>30</v>
      </c>
      <c r="E10" s="7">
        <v>671000</v>
      </c>
      <c r="F10" s="7">
        <v>0</v>
      </c>
      <c r="G10" s="7">
        <v>126865</v>
      </c>
      <c r="H10" s="7">
        <v>0</v>
      </c>
      <c r="I10" s="7">
        <v>797865</v>
      </c>
      <c r="J10" s="7">
        <v>0</v>
      </c>
      <c r="K10" s="7">
        <v>50000</v>
      </c>
      <c r="L10" s="7">
        <v>50000</v>
      </c>
      <c r="M10" s="7">
        <v>847865</v>
      </c>
      <c r="N10" s="7">
        <v>91356</v>
      </c>
      <c r="O10" s="7">
        <v>55851</v>
      </c>
      <c r="P10" s="7">
        <v>0</v>
      </c>
      <c r="Q10" s="7">
        <v>0</v>
      </c>
      <c r="R10" s="7">
        <v>0</v>
      </c>
      <c r="S10" s="7">
        <v>147207</v>
      </c>
      <c r="T10" s="7">
        <v>195000</v>
      </c>
      <c r="U10" s="7">
        <v>342207</v>
      </c>
      <c r="V10" s="7">
        <v>505658</v>
      </c>
      <c r="W10" s="12">
        <f>I10*$W$8</f>
        <v>12845.6265</v>
      </c>
      <c r="X10" s="12">
        <f t="shared" ref="X10" si="0">I10*$X$8</f>
        <v>23935.95</v>
      </c>
      <c r="Y10" s="12">
        <f t="shared" ref="Y10" si="1">I10*$Y$8</f>
        <v>11249.896499999999</v>
      </c>
      <c r="Z10" s="12">
        <f t="shared" ref="Z10" si="2">M10+W10+X10+Y10</f>
        <v>895896.473</v>
      </c>
    </row>
    <row r="11" spans="1:26" x14ac:dyDescent="0.25">
      <c r="A11" s="4">
        <v>6</v>
      </c>
      <c r="B11" s="5" t="s">
        <v>31</v>
      </c>
      <c r="C11" s="7" t="s">
        <v>32</v>
      </c>
      <c r="D11" s="2">
        <v>30</v>
      </c>
      <c r="E11" s="7">
        <v>2156000</v>
      </c>
      <c r="F11" s="7">
        <v>0</v>
      </c>
      <c r="G11" s="7">
        <v>126865</v>
      </c>
      <c r="H11" s="7">
        <v>0</v>
      </c>
      <c r="I11" s="7">
        <v>2282865</v>
      </c>
      <c r="J11" s="7">
        <v>0</v>
      </c>
      <c r="K11" s="7">
        <v>200000</v>
      </c>
      <c r="L11" s="7">
        <v>200000</v>
      </c>
      <c r="M11" s="7">
        <v>2482865</v>
      </c>
      <c r="N11" s="7">
        <v>261160</v>
      </c>
      <c r="O11" s="7">
        <v>159801</v>
      </c>
      <c r="P11" s="7">
        <v>61201</v>
      </c>
      <c r="Q11" s="7">
        <v>0</v>
      </c>
      <c r="R11" s="7">
        <v>255436</v>
      </c>
      <c r="S11" s="7">
        <v>737598</v>
      </c>
      <c r="T11" s="7">
        <v>600000</v>
      </c>
      <c r="U11" s="7">
        <v>1337598</v>
      </c>
      <c r="V11" s="7">
        <v>1145267</v>
      </c>
      <c r="W11" s="12">
        <f t="shared" ref="W11:W17" si="3">I11*$W$8</f>
        <v>36754.126499999998</v>
      </c>
      <c r="X11" s="12">
        <f t="shared" ref="X11:X17" si="4">I11*$X$8</f>
        <v>68485.95</v>
      </c>
      <c r="Y11" s="12">
        <f t="shared" ref="Y11:Y17" si="5">I11*$Y$8</f>
        <v>32188.396499999999</v>
      </c>
      <c r="Z11" s="12">
        <f t="shared" ref="Z11:Z17" si="6">M11+W11+X11+Y11</f>
        <v>2620293.4729999998</v>
      </c>
    </row>
    <row r="12" spans="1:26" x14ac:dyDescent="0.25">
      <c r="A12" s="4">
        <v>7</v>
      </c>
      <c r="B12" s="5" t="s">
        <v>33</v>
      </c>
      <c r="C12" s="7" t="s">
        <v>34</v>
      </c>
      <c r="D12" s="2">
        <v>30</v>
      </c>
      <c r="E12" s="7">
        <v>608000</v>
      </c>
      <c r="F12" s="7">
        <v>0</v>
      </c>
      <c r="G12" s="7">
        <v>126865</v>
      </c>
      <c r="H12" s="7">
        <v>0</v>
      </c>
      <c r="I12" s="7">
        <v>734865</v>
      </c>
      <c r="J12" s="7">
        <v>0</v>
      </c>
      <c r="K12" s="7">
        <v>50000</v>
      </c>
      <c r="L12" s="7">
        <v>50000</v>
      </c>
      <c r="M12" s="7">
        <v>784865</v>
      </c>
      <c r="N12" s="7">
        <v>82819</v>
      </c>
      <c r="O12" s="7">
        <v>51441</v>
      </c>
      <c r="P12" s="7">
        <v>0</v>
      </c>
      <c r="Q12" s="7">
        <v>0</v>
      </c>
      <c r="R12" s="7">
        <v>0</v>
      </c>
      <c r="S12" s="7">
        <v>134260</v>
      </c>
      <c r="T12" s="7">
        <v>195000</v>
      </c>
      <c r="U12" s="7">
        <v>329260</v>
      </c>
      <c r="V12" s="7">
        <v>455605</v>
      </c>
      <c r="W12" s="12">
        <f t="shared" si="3"/>
        <v>11831.326499999999</v>
      </c>
      <c r="X12" s="12">
        <f t="shared" si="4"/>
        <v>22045.95</v>
      </c>
      <c r="Y12" s="12">
        <f t="shared" si="5"/>
        <v>10361.5965</v>
      </c>
      <c r="Z12" s="12">
        <f t="shared" si="6"/>
        <v>829103.87299999991</v>
      </c>
    </row>
    <row r="13" spans="1:26" x14ac:dyDescent="0.25">
      <c r="A13" s="4">
        <v>1</v>
      </c>
      <c r="B13" s="5" t="s">
        <v>35</v>
      </c>
      <c r="C13" s="7" t="s">
        <v>36</v>
      </c>
      <c r="D13" s="2">
        <v>30</v>
      </c>
      <c r="E13" s="7">
        <v>988000</v>
      </c>
      <c r="F13" s="7">
        <v>0</v>
      </c>
      <c r="G13" s="7">
        <v>126865</v>
      </c>
      <c r="H13" s="7">
        <v>0</v>
      </c>
      <c r="I13" s="7">
        <v>1114865</v>
      </c>
      <c r="J13" s="7">
        <v>0</v>
      </c>
      <c r="K13" s="7">
        <v>100000</v>
      </c>
      <c r="L13" s="7">
        <v>100000</v>
      </c>
      <c r="M13" s="7">
        <v>1214865</v>
      </c>
      <c r="N13" s="7">
        <v>127541</v>
      </c>
      <c r="O13" s="7">
        <v>78041</v>
      </c>
      <c r="P13" s="7">
        <v>9170</v>
      </c>
      <c r="Q13" s="7">
        <v>0</v>
      </c>
      <c r="R13" s="7">
        <v>0</v>
      </c>
      <c r="S13" s="7">
        <v>214752</v>
      </c>
      <c r="T13" s="7">
        <v>300000</v>
      </c>
      <c r="U13" s="7">
        <v>514752</v>
      </c>
      <c r="V13" s="7">
        <v>700113</v>
      </c>
      <c r="W13" s="12">
        <f t="shared" si="3"/>
        <v>17949.326499999999</v>
      </c>
      <c r="X13" s="12">
        <f t="shared" si="4"/>
        <v>33445.949999999997</v>
      </c>
      <c r="Y13" s="12">
        <f t="shared" si="5"/>
        <v>15719.5965</v>
      </c>
      <c r="Z13" s="12">
        <f t="shared" si="6"/>
        <v>1281979.8729999999</v>
      </c>
    </row>
    <row r="14" spans="1:26" x14ac:dyDescent="0.25">
      <c r="A14" s="4">
        <v>5</v>
      </c>
      <c r="B14" s="5" t="s">
        <v>37</v>
      </c>
      <c r="C14" s="7" t="s">
        <v>38</v>
      </c>
      <c r="D14" s="2">
        <v>30</v>
      </c>
      <c r="E14" s="7">
        <v>671000</v>
      </c>
      <c r="F14" s="7">
        <v>0</v>
      </c>
      <c r="G14" s="7">
        <v>126865</v>
      </c>
      <c r="H14" s="7">
        <v>0</v>
      </c>
      <c r="I14" s="7">
        <v>797865</v>
      </c>
      <c r="J14" s="7">
        <v>0</v>
      </c>
      <c r="K14" s="7">
        <v>50000</v>
      </c>
      <c r="L14" s="7">
        <v>50000</v>
      </c>
      <c r="M14" s="7">
        <v>847865</v>
      </c>
      <c r="N14" s="7">
        <v>91276</v>
      </c>
      <c r="O14" s="7">
        <v>55851</v>
      </c>
      <c r="P14" s="7">
        <v>0</v>
      </c>
      <c r="Q14" s="7">
        <v>0</v>
      </c>
      <c r="R14" s="7">
        <v>0</v>
      </c>
      <c r="S14" s="7">
        <v>147127</v>
      </c>
      <c r="T14" s="7">
        <v>210000</v>
      </c>
      <c r="U14" s="7">
        <v>357127</v>
      </c>
      <c r="V14" s="7">
        <v>490738</v>
      </c>
      <c r="W14" s="12">
        <f t="shared" si="3"/>
        <v>12845.6265</v>
      </c>
      <c r="X14" s="12">
        <f t="shared" si="4"/>
        <v>23935.95</v>
      </c>
      <c r="Y14" s="12">
        <f t="shared" si="5"/>
        <v>11249.896499999999</v>
      </c>
      <c r="Z14" s="12">
        <f t="shared" si="6"/>
        <v>895896.473</v>
      </c>
    </row>
    <row r="15" spans="1:26" x14ac:dyDescent="0.25">
      <c r="A15" s="4">
        <v>4</v>
      </c>
      <c r="B15" s="5" t="s">
        <v>39</v>
      </c>
      <c r="C15" s="7" t="s">
        <v>40</v>
      </c>
      <c r="D15" s="2">
        <v>30</v>
      </c>
      <c r="E15" s="7">
        <v>1305000</v>
      </c>
      <c r="F15" s="7">
        <v>0</v>
      </c>
      <c r="G15" s="7">
        <v>126865</v>
      </c>
      <c r="H15" s="7">
        <v>0</v>
      </c>
      <c r="I15" s="7">
        <v>1431865</v>
      </c>
      <c r="J15" s="7">
        <v>0</v>
      </c>
      <c r="K15" s="7">
        <v>100000</v>
      </c>
      <c r="L15" s="7">
        <v>100000</v>
      </c>
      <c r="M15" s="7">
        <v>1531865</v>
      </c>
      <c r="N15" s="7">
        <v>161371</v>
      </c>
      <c r="O15" s="7">
        <v>100231</v>
      </c>
      <c r="P15" s="7">
        <v>19610</v>
      </c>
      <c r="Q15" s="7">
        <v>0</v>
      </c>
      <c r="R15" s="7">
        <v>0</v>
      </c>
      <c r="S15" s="7">
        <v>281212</v>
      </c>
      <c r="T15" s="7">
        <v>375000</v>
      </c>
      <c r="U15" s="7">
        <v>656212</v>
      </c>
      <c r="V15" s="7">
        <v>875653</v>
      </c>
      <c r="W15" s="12">
        <f t="shared" si="3"/>
        <v>23053.0265</v>
      </c>
      <c r="X15" s="12">
        <f t="shared" si="4"/>
        <v>42955.95</v>
      </c>
      <c r="Y15" s="12">
        <f t="shared" si="5"/>
        <v>20189.2965</v>
      </c>
      <c r="Z15" s="12">
        <f t="shared" si="6"/>
        <v>1618063.2729999998</v>
      </c>
    </row>
    <row r="16" spans="1:26" x14ac:dyDescent="0.25">
      <c r="A16" s="4">
        <v>3</v>
      </c>
      <c r="B16" s="5" t="s">
        <v>41</v>
      </c>
      <c r="C16" s="7" t="s">
        <v>42</v>
      </c>
      <c r="D16" s="2">
        <v>30</v>
      </c>
      <c r="E16" s="7">
        <v>609000</v>
      </c>
      <c r="F16" s="7">
        <v>0</v>
      </c>
      <c r="G16" s="7">
        <v>126865</v>
      </c>
      <c r="H16" s="7">
        <v>0</v>
      </c>
      <c r="I16" s="7">
        <v>735865</v>
      </c>
      <c r="J16" s="7">
        <v>0</v>
      </c>
      <c r="K16" s="7">
        <v>50000</v>
      </c>
      <c r="L16" s="7">
        <v>50000</v>
      </c>
      <c r="M16" s="7">
        <v>785865</v>
      </c>
      <c r="N16" s="7">
        <v>84257</v>
      </c>
      <c r="O16" s="7">
        <v>51511</v>
      </c>
      <c r="P16" s="7">
        <v>0</v>
      </c>
      <c r="Q16" s="7">
        <v>0</v>
      </c>
      <c r="R16" s="7">
        <v>0</v>
      </c>
      <c r="S16" s="7">
        <v>135768</v>
      </c>
      <c r="T16" s="7">
        <v>195000</v>
      </c>
      <c r="U16" s="7">
        <v>330768</v>
      </c>
      <c r="V16" s="7">
        <v>455097</v>
      </c>
      <c r="W16" s="12">
        <f t="shared" si="3"/>
        <v>11847.4265</v>
      </c>
      <c r="X16" s="12">
        <f t="shared" si="4"/>
        <v>22075.95</v>
      </c>
      <c r="Y16" s="12">
        <f t="shared" si="5"/>
        <v>10375.6965</v>
      </c>
      <c r="Z16" s="12">
        <f t="shared" si="6"/>
        <v>830164.07299999986</v>
      </c>
    </row>
    <row r="17" spans="1:26" x14ac:dyDescent="0.25">
      <c r="A17" s="6"/>
      <c r="B17" s="8">
        <v>2</v>
      </c>
      <c r="C17" s="8" t="s">
        <v>43</v>
      </c>
      <c r="D17" s="8">
        <v>210</v>
      </c>
      <c r="E17" s="8">
        <v>7008000</v>
      </c>
      <c r="F17" s="8">
        <v>0</v>
      </c>
      <c r="G17" s="8">
        <v>888055</v>
      </c>
      <c r="H17" s="8">
        <v>0</v>
      </c>
      <c r="I17" s="8">
        <v>7896055</v>
      </c>
      <c r="J17" s="8">
        <v>0</v>
      </c>
      <c r="K17" s="8">
        <v>600000</v>
      </c>
      <c r="L17" s="8">
        <v>600000</v>
      </c>
      <c r="M17" s="8">
        <v>8496055</v>
      </c>
      <c r="N17" s="8">
        <v>899780</v>
      </c>
      <c r="O17" s="8">
        <v>552727</v>
      </c>
      <c r="P17" s="8">
        <v>89981</v>
      </c>
      <c r="Q17" s="8">
        <v>0</v>
      </c>
      <c r="R17" s="8">
        <v>255436</v>
      </c>
      <c r="S17" s="8">
        <v>1797924</v>
      </c>
      <c r="T17" s="8">
        <v>2070000</v>
      </c>
      <c r="U17" s="8">
        <v>3867924</v>
      </c>
      <c r="V17" s="16">
        <v>4628131</v>
      </c>
      <c r="W17" s="12">
        <f t="shared" si="3"/>
        <v>127126.4855</v>
      </c>
      <c r="X17" s="12">
        <f t="shared" si="4"/>
        <v>236881.65</v>
      </c>
      <c r="Y17" s="12">
        <f t="shared" si="5"/>
        <v>111334.37549999999</v>
      </c>
      <c r="Z17" s="12">
        <f t="shared" si="6"/>
        <v>8971397.5109999999</v>
      </c>
    </row>
    <row r="18" spans="1:26" x14ac:dyDescent="0.25">
      <c r="A18" s="6"/>
      <c r="B18" s="6"/>
      <c r="C18" s="8" t="s">
        <v>44</v>
      </c>
      <c r="D18" s="8">
        <v>210</v>
      </c>
      <c r="E18" s="8">
        <v>7008000</v>
      </c>
      <c r="F18" s="8">
        <v>0</v>
      </c>
      <c r="G18" s="8">
        <v>888055</v>
      </c>
      <c r="H18" s="8">
        <v>0</v>
      </c>
      <c r="I18" s="8">
        <v>7896055</v>
      </c>
      <c r="J18" s="8">
        <v>0</v>
      </c>
      <c r="K18" s="8">
        <v>600000</v>
      </c>
      <c r="L18" s="8">
        <v>600000</v>
      </c>
      <c r="M18" s="8">
        <v>8496055</v>
      </c>
      <c r="N18" s="8">
        <v>899780</v>
      </c>
      <c r="O18" s="8">
        <v>552727</v>
      </c>
      <c r="P18" s="8">
        <v>89981</v>
      </c>
      <c r="Q18" s="8">
        <v>0</v>
      </c>
      <c r="R18" s="8">
        <v>255436</v>
      </c>
      <c r="S18" s="8">
        <v>1797924</v>
      </c>
      <c r="T18" s="8">
        <v>2070000</v>
      </c>
      <c r="U18" s="8">
        <v>3867924</v>
      </c>
      <c r="V18" s="8">
        <v>4628131</v>
      </c>
    </row>
  </sheetData>
  <mergeCells count="8">
    <mergeCell ref="A7:V7"/>
    <mergeCell ref="A8:V8"/>
    <mergeCell ref="A1:D1"/>
    <mergeCell ref="A2:D2"/>
    <mergeCell ref="A3:D3"/>
    <mergeCell ref="A4:D4"/>
    <mergeCell ref="A5:D5"/>
    <mergeCell ref="A6:V6"/>
  </mergeCells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DE REMUNERACIONES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</cp:lastModifiedBy>
  <dcterms:created xsi:type="dcterms:W3CDTF">2020-07-01T22:50:18Z</dcterms:created>
  <dcterms:modified xsi:type="dcterms:W3CDTF">2020-07-01T23:01:00Z</dcterms:modified>
</cp:coreProperties>
</file>