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SAN MARTINO\CGL\01. ADMINISTRACIÓN y FINANZAS\01. RECURSOS HUMANOS\02. REMUNERACIONES\LIBRO DE REMUNERACIONES 2024\"/>
    </mc:Choice>
  </mc:AlternateContent>
  <bookViews>
    <workbookView xWindow="0" yWindow="0" windowWidth="20490" windowHeight="6450"/>
  </bookViews>
  <sheets>
    <sheet name="Sheet1" sheetId="1" r:id="rId1"/>
  </sheets>
  <definedNames>
    <definedName name="_xlnm._FilterDatabase" localSheetId="0" hidden="1">Sheet1!$A$6:$AY$21</definedName>
  </definedNames>
  <calcPr calcId="162913"/>
</workbook>
</file>

<file path=xl/calcChain.xml><?xml version="1.0" encoding="utf-8"?>
<calcChain xmlns="http://schemas.openxmlformats.org/spreadsheetml/2006/main">
  <c r="AG22" i="1" l="1"/>
</calcChain>
</file>

<file path=xl/sharedStrings.xml><?xml version="1.0" encoding="utf-8"?>
<sst xmlns="http://schemas.openxmlformats.org/spreadsheetml/2006/main" count="146" uniqueCount="99">
  <si>
    <t>INVERSIONES CGL LIMITADA</t>
  </si>
  <si>
    <t>77.074.078-9</t>
  </si>
  <si>
    <t>LIBRO REMUNERACIÓN - Marzo 2024</t>
  </si>
  <si>
    <t>02/04/2024 12:23:47</t>
  </si>
  <si>
    <t>FUNCIONARIO</t>
  </si>
  <si>
    <t>R.U.T</t>
  </si>
  <si>
    <t>PACTO</t>
  </si>
  <si>
    <t>% REDUCCIÓN</t>
  </si>
  <si>
    <t>DÍAS TRABAJADOS</t>
  </si>
  <si>
    <t>RENTA BASE</t>
  </si>
  <si>
    <t>TOTAL HABERES</t>
  </si>
  <si>
    <t>TOTAL IMPONIBLE</t>
  </si>
  <si>
    <t>TOTAL NO IMPONIBLE</t>
  </si>
  <si>
    <t>BASE IMPONIBLE</t>
  </si>
  <si>
    <t>COTIZACION AFP</t>
  </si>
  <si>
    <t>COTIZACION ISAPRE</t>
  </si>
  <si>
    <t>FONASA</t>
  </si>
  <si>
    <t>S. CESANTIA IMPONIBLE</t>
  </si>
  <si>
    <t>APORTE TRABAJADOR</t>
  </si>
  <si>
    <t>APORTE EMPLEADOR</t>
  </si>
  <si>
    <t>BASE MENSUAL</t>
  </si>
  <si>
    <t>Nº CARGAS</t>
  </si>
  <si>
    <t>ASIGNACIÓN FAMILIAR</t>
  </si>
  <si>
    <t>LEYES SOCIALES</t>
  </si>
  <si>
    <t>APV</t>
  </si>
  <si>
    <t>AHORRO</t>
  </si>
  <si>
    <t>OTROS DESCUENTOS</t>
  </si>
  <si>
    <t>ARTÍCULO 146</t>
  </si>
  <si>
    <t>APORTE PATRONAL</t>
  </si>
  <si>
    <t>RIESGO ADICIONAL</t>
  </si>
  <si>
    <t>SIS</t>
  </si>
  <si>
    <t>BASE TRIBUTABLE</t>
  </si>
  <si>
    <t>ZONA EXTREMA</t>
  </si>
  <si>
    <t>IMP. ÚNICO</t>
  </si>
  <si>
    <t>TOTAL DESCUENTOS</t>
  </si>
  <si>
    <t>LIQUIDO</t>
  </si>
  <si>
    <t>COSTO TOTAL</t>
  </si>
  <si>
    <t>Cargo</t>
  </si>
  <si>
    <t>Área de Negocios</t>
  </si>
  <si>
    <t>H003 - Renta Mensual</t>
  </si>
  <si>
    <t>H007 - Gratificación Legal</t>
  </si>
  <si>
    <t>H011 - Sobre Tiempo 50%</t>
  </si>
  <si>
    <t>H120 - Bono Producción</t>
  </si>
  <si>
    <t>H100 - Movilización Especial</t>
  </si>
  <si>
    <t>H102 - Colación Especial</t>
  </si>
  <si>
    <t>H103 - Desgaste de Herramientas</t>
  </si>
  <si>
    <t>H123 - Viaticos</t>
  </si>
  <si>
    <t>D014 - Anticipo de Sueldo</t>
  </si>
  <si>
    <t>D002 - AFP</t>
  </si>
  <si>
    <t>D006 - Isapre</t>
  </si>
  <si>
    <t>D005 - Fonasa</t>
  </si>
  <si>
    <t>D007 - Impuesto Único</t>
  </si>
  <si>
    <t>D012 - Seguro de Cesantía</t>
  </si>
  <si>
    <t>D017 - Comisión AFP</t>
  </si>
  <si>
    <t>D015 - Anticipo de Viaticos</t>
  </si>
  <si>
    <t>Gritti Blaschke Piero</t>
  </si>
  <si>
    <t>16.478.707-9</t>
  </si>
  <si>
    <t>--</t>
  </si>
  <si>
    <t>Gerencia General</t>
  </si>
  <si>
    <t>Administración</t>
  </si>
  <si>
    <t>Flores Bastias Claudio Antonio</t>
  </si>
  <si>
    <t>15.984.497-8</t>
  </si>
  <si>
    <t>Operador De Maq Y Encargado De Mantencion De Maq</t>
  </si>
  <si>
    <t>AFIN</t>
  </si>
  <si>
    <t>Bruna Morales Romulo Augusto</t>
  </si>
  <si>
    <t>12.039.142-9</t>
  </si>
  <si>
    <t>Gerente Tecnico</t>
  </si>
  <si>
    <t>Jara San Martin Jose Luis De Jesus</t>
  </si>
  <si>
    <t>20.685.628-9</t>
  </si>
  <si>
    <t>Operador Rodrillo Compactador</t>
  </si>
  <si>
    <t>Acuña Pradenas Segundo Eduardo</t>
  </si>
  <si>
    <t>8.555.302-K</t>
  </si>
  <si>
    <t>Supervisor</t>
  </si>
  <si>
    <t>WOM02 TALTAL</t>
  </si>
  <si>
    <t>Vargas Vergara Luis Adrian</t>
  </si>
  <si>
    <t>15.521.135-0</t>
  </si>
  <si>
    <t>WOM02 MANTOS BLANCOS (LV)</t>
  </si>
  <si>
    <t>Fernandez Villalobos Marco Antonio</t>
  </si>
  <si>
    <t>10.178.197-6</t>
  </si>
  <si>
    <t>WOM02 TRASLADO ELQUI</t>
  </si>
  <si>
    <t>Serrano Montecinos Mariano Alfonso</t>
  </si>
  <si>
    <t>10.633.923-6</t>
  </si>
  <si>
    <t>Topografo</t>
  </si>
  <si>
    <t>Aguilera Aguilera Washington Rodrigo</t>
  </si>
  <si>
    <t>12.505.225-8</t>
  </si>
  <si>
    <t>Maestro de Obras Civiles</t>
  </si>
  <si>
    <t>Vega Jorquera Marcelo Sebastian</t>
  </si>
  <si>
    <t>10.809.091-K</t>
  </si>
  <si>
    <t>Mellado Oses Gustavo Enrique</t>
  </si>
  <si>
    <t>9.451.186-0</t>
  </si>
  <si>
    <t>Maestro Primera</t>
  </si>
  <si>
    <t>Valenzuela Salazar Carlos Antonio</t>
  </si>
  <si>
    <t>13.030.425-7</t>
  </si>
  <si>
    <t>Castillo Mena Carlos Joaquin</t>
  </si>
  <si>
    <t>20.440.826-2</t>
  </si>
  <si>
    <t>Ordenes Peña Rodrigo Ivan</t>
  </si>
  <si>
    <t>13.364.897-6</t>
  </si>
  <si>
    <t>Ordenes Brito Jonathan Andrés</t>
  </si>
  <si>
    <t>16.287.790-9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</si>
</sst>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3E5F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22"/>
  <sheetViews>
    <sheetView tabSelected="1" workbookViewId="0">
      <selection activeCell="AG22" sqref="AG22"/>
    </sheetView>
  </sheetViews>
  <sheetFormatPr baseColWidth="10" defaultColWidth="9.140625" defaultRowHeight="15" x14ac:dyDescent="0.25"/>
  <cols>
    <col min="32" max="32" width="22" customWidth="1"/>
    <col min="33" max="33" width="18.28515625" customWidth="1"/>
  </cols>
  <sheetData>
    <row r="1" spans="1:51" x14ac:dyDescent="0.25">
      <c r="A1" s="2" t="s">
        <v>0</v>
      </c>
      <c r="B1" s="2"/>
      <c r="C1" s="2"/>
    </row>
    <row r="2" spans="1:51" x14ac:dyDescent="0.25">
      <c r="A2" s="2" t="s">
        <v>1</v>
      </c>
      <c r="B2" s="2"/>
      <c r="C2" s="2"/>
    </row>
    <row r="3" spans="1:51" x14ac:dyDescent="0.25">
      <c r="A3" s="2" t="s">
        <v>2</v>
      </c>
      <c r="B3" s="2"/>
      <c r="C3" s="2"/>
    </row>
    <row r="4" spans="1:51" x14ac:dyDescent="0.25">
      <c r="A4" s="2" t="s">
        <v>3</v>
      </c>
      <c r="B4" s="2"/>
      <c r="C4" s="2"/>
    </row>
    <row r="5" spans="1:51" x14ac:dyDescent="0.25">
      <c r="A5" s="2" t="s">
        <v>0</v>
      </c>
      <c r="B5" s="2"/>
      <c r="C5" s="2"/>
      <c r="D5" s="2"/>
      <c r="E5" s="2"/>
      <c r="F5" s="2"/>
      <c r="G5" s="2"/>
    </row>
    <row r="6" spans="1:5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20</v>
      </c>
      <c r="R6" s="1" t="s">
        <v>21</v>
      </c>
      <c r="S6" s="1" t="s">
        <v>22</v>
      </c>
      <c r="T6" s="1" t="s">
        <v>23</v>
      </c>
      <c r="U6" s="1" t="s">
        <v>24</v>
      </c>
      <c r="V6" s="1" t="s">
        <v>25</v>
      </c>
      <c r="W6" s="1" t="s">
        <v>26</v>
      </c>
      <c r="X6" s="1" t="s">
        <v>27</v>
      </c>
      <c r="Y6" s="1" t="s">
        <v>28</v>
      </c>
      <c r="Z6" s="1" t="s">
        <v>29</v>
      </c>
      <c r="AA6" s="1" t="s">
        <v>30</v>
      </c>
      <c r="AB6" s="1" t="s">
        <v>31</v>
      </c>
      <c r="AC6" s="1" t="s">
        <v>32</v>
      </c>
      <c r="AD6" s="1" t="s">
        <v>33</v>
      </c>
      <c r="AE6" s="1" t="s">
        <v>34</v>
      </c>
      <c r="AF6" s="1" t="s">
        <v>35</v>
      </c>
      <c r="AG6" s="1" t="s">
        <v>36</v>
      </c>
      <c r="AH6" s="1" t="s">
        <v>37</v>
      </c>
      <c r="AI6" s="1" t="s">
        <v>38</v>
      </c>
      <c r="AJ6" s="1" t="s">
        <v>39</v>
      </c>
      <c r="AK6" s="1" t="s">
        <v>40</v>
      </c>
      <c r="AL6" s="1" t="s">
        <v>41</v>
      </c>
      <c r="AM6" s="1" t="s">
        <v>42</v>
      </c>
      <c r="AN6" s="1" t="s">
        <v>43</v>
      </c>
      <c r="AO6" s="1" t="s">
        <v>44</v>
      </c>
      <c r="AP6" s="1" t="s">
        <v>45</v>
      </c>
      <c r="AQ6" s="1" t="s">
        <v>46</v>
      </c>
      <c r="AR6" s="1" t="s">
        <v>47</v>
      </c>
      <c r="AS6" s="1" t="s">
        <v>48</v>
      </c>
      <c r="AT6" s="1" t="s">
        <v>49</v>
      </c>
      <c r="AU6" s="1" t="s">
        <v>50</v>
      </c>
      <c r="AV6" s="1" t="s">
        <v>51</v>
      </c>
      <c r="AW6" s="1" t="s">
        <v>52</v>
      </c>
      <c r="AX6" s="1" t="s">
        <v>53</v>
      </c>
      <c r="AY6" s="1" t="s">
        <v>54</v>
      </c>
    </row>
    <row r="7" spans="1:51" hidden="1" x14ac:dyDescent="0.25">
      <c r="A7" t="s">
        <v>55</v>
      </c>
      <c r="B7" t="s">
        <v>56</v>
      </c>
      <c r="C7" t="s">
        <v>57</v>
      </c>
      <c r="D7" t="s">
        <v>57</v>
      </c>
      <c r="E7">
        <v>30</v>
      </c>
      <c r="F7">
        <v>3741506</v>
      </c>
      <c r="G7">
        <v>4853589</v>
      </c>
      <c r="H7">
        <v>3923589</v>
      </c>
      <c r="I7">
        <v>930000</v>
      </c>
      <c r="J7">
        <v>3126984</v>
      </c>
      <c r="K7">
        <v>352411</v>
      </c>
      <c r="L7">
        <v>238734</v>
      </c>
      <c r="M7">
        <v>0</v>
      </c>
      <c r="N7">
        <v>3923589</v>
      </c>
      <c r="O7">
        <v>23542</v>
      </c>
      <c r="P7">
        <v>94166</v>
      </c>
      <c r="Q7">
        <v>3741506</v>
      </c>
      <c r="R7">
        <v>0</v>
      </c>
      <c r="S7">
        <v>0</v>
      </c>
      <c r="T7">
        <v>784526</v>
      </c>
      <c r="U7">
        <v>0</v>
      </c>
      <c r="V7">
        <v>0</v>
      </c>
      <c r="W7">
        <v>0</v>
      </c>
      <c r="X7">
        <v>0</v>
      </c>
      <c r="Y7">
        <v>29081</v>
      </c>
      <c r="Z7">
        <v>79738</v>
      </c>
      <c r="AA7">
        <v>46592</v>
      </c>
      <c r="AB7">
        <v>3328747</v>
      </c>
      <c r="AC7">
        <v>0</v>
      </c>
      <c r="AD7">
        <v>158460</v>
      </c>
      <c r="AE7">
        <v>773147</v>
      </c>
      <c r="AF7">
        <v>4080442</v>
      </c>
      <c r="AG7">
        <v>5103166</v>
      </c>
      <c r="AH7" t="s">
        <v>58</v>
      </c>
      <c r="AI7" t="s">
        <v>59</v>
      </c>
      <c r="AJ7">
        <v>3741506</v>
      </c>
      <c r="AK7">
        <v>182083</v>
      </c>
      <c r="AL7">
        <v>0</v>
      </c>
      <c r="AM7">
        <v>0</v>
      </c>
      <c r="AN7">
        <v>450000</v>
      </c>
      <c r="AO7">
        <v>480000</v>
      </c>
      <c r="AP7">
        <v>0</v>
      </c>
      <c r="AQ7">
        <v>0</v>
      </c>
      <c r="AR7">
        <v>0</v>
      </c>
      <c r="AS7">
        <v>312698</v>
      </c>
      <c r="AT7">
        <v>238734</v>
      </c>
      <c r="AU7">
        <v>0</v>
      </c>
      <c r="AV7">
        <v>158460</v>
      </c>
      <c r="AW7">
        <v>23542</v>
      </c>
      <c r="AX7">
        <v>39713</v>
      </c>
      <c r="AY7">
        <v>0</v>
      </c>
    </row>
    <row r="8" spans="1:51" hidden="1" x14ac:dyDescent="0.25">
      <c r="A8" t="s">
        <v>60</v>
      </c>
      <c r="B8" t="s">
        <v>61</v>
      </c>
      <c r="C8" t="s">
        <v>57</v>
      </c>
      <c r="D8" t="s">
        <v>57</v>
      </c>
      <c r="E8">
        <v>30</v>
      </c>
      <c r="F8">
        <v>931755</v>
      </c>
      <c r="G8">
        <v>1813838</v>
      </c>
      <c r="H8">
        <v>1313838</v>
      </c>
      <c r="I8">
        <v>500000</v>
      </c>
      <c r="J8">
        <v>1313838</v>
      </c>
      <c r="K8">
        <v>150435</v>
      </c>
      <c r="L8">
        <v>0</v>
      </c>
      <c r="M8">
        <v>91969</v>
      </c>
      <c r="N8">
        <v>1313838</v>
      </c>
      <c r="O8">
        <v>7883</v>
      </c>
      <c r="P8">
        <v>31532</v>
      </c>
      <c r="Q8">
        <v>931755</v>
      </c>
      <c r="R8">
        <v>0</v>
      </c>
      <c r="S8">
        <v>0</v>
      </c>
      <c r="T8">
        <v>313614</v>
      </c>
      <c r="U8">
        <v>0</v>
      </c>
      <c r="V8">
        <v>0</v>
      </c>
      <c r="W8">
        <v>400000</v>
      </c>
      <c r="X8">
        <v>0</v>
      </c>
      <c r="Y8">
        <v>12219</v>
      </c>
      <c r="Z8">
        <v>33503</v>
      </c>
      <c r="AA8">
        <v>19576</v>
      </c>
      <c r="AB8">
        <v>1063551</v>
      </c>
      <c r="AC8">
        <v>0</v>
      </c>
      <c r="AD8">
        <v>7554</v>
      </c>
      <c r="AE8">
        <v>657841</v>
      </c>
      <c r="AF8">
        <v>1155997</v>
      </c>
      <c r="AG8">
        <v>1910668</v>
      </c>
      <c r="AH8" t="s">
        <v>62</v>
      </c>
      <c r="AI8" t="s">
        <v>63</v>
      </c>
      <c r="AJ8">
        <v>931755</v>
      </c>
      <c r="AK8">
        <v>182083</v>
      </c>
      <c r="AL8">
        <v>0</v>
      </c>
      <c r="AM8">
        <v>200000</v>
      </c>
      <c r="AN8">
        <v>250000</v>
      </c>
      <c r="AO8">
        <v>250000</v>
      </c>
      <c r="AP8">
        <v>0</v>
      </c>
      <c r="AQ8">
        <v>0</v>
      </c>
      <c r="AR8">
        <v>400000</v>
      </c>
      <c r="AS8">
        <v>131384</v>
      </c>
      <c r="AT8">
        <v>0</v>
      </c>
      <c r="AU8">
        <v>91969</v>
      </c>
      <c r="AV8">
        <v>7554</v>
      </c>
      <c r="AW8">
        <v>7883</v>
      </c>
      <c r="AX8">
        <v>19051</v>
      </c>
      <c r="AY8">
        <v>0</v>
      </c>
    </row>
    <row r="9" spans="1:51" hidden="1" x14ac:dyDescent="0.25">
      <c r="A9" t="s">
        <v>64</v>
      </c>
      <c r="B9" t="s">
        <v>65</v>
      </c>
      <c r="C9" t="s">
        <v>57</v>
      </c>
      <c r="D9" t="s">
        <v>57</v>
      </c>
      <c r="E9">
        <v>30</v>
      </c>
      <c r="F9">
        <v>3736899</v>
      </c>
      <c r="G9">
        <v>4842982</v>
      </c>
      <c r="H9">
        <v>3918982</v>
      </c>
      <c r="I9">
        <v>924000</v>
      </c>
      <c r="J9">
        <v>3126984</v>
      </c>
      <c r="K9">
        <v>357727</v>
      </c>
      <c r="L9">
        <v>289737</v>
      </c>
      <c r="M9">
        <v>0</v>
      </c>
      <c r="N9">
        <v>3918982</v>
      </c>
      <c r="O9">
        <v>23514</v>
      </c>
      <c r="P9">
        <v>94056</v>
      </c>
      <c r="Q9">
        <v>3736899</v>
      </c>
      <c r="R9">
        <v>0</v>
      </c>
      <c r="S9">
        <v>0</v>
      </c>
      <c r="T9">
        <v>840707</v>
      </c>
      <c r="U9">
        <v>0</v>
      </c>
      <c r="V9">
        <v>0</v>
      </c>
      <c r="W9">
        <v>0</v>
      </c>
      <c r="X9">
        <v>0</v>
      </c>
      <c r="Y9">
        <v>29081</v>
      </c>
      <c r="Z9">
        <v>79738</v>
      </c>
      <c r="AA9">
        <v>46592</v>
      </c>
      <c r="AB9">
        <v>3318852</v>
      </c>
      <c r="AC9">
        <v>0</v>
      </c>
      <c r="AD9">
        <v>157124</v>
      </c>
      <c r="AE9">
        <v>828102</v>
      </c>
      <c r="AF9">
        <v>4014880</v>
      </c>
      <c r="AG9">
        <v>5092449</v>
      </c>
      <c r="AH9" t="s">
        <v>66</v>
      </c>
      <c r="AI9" t="s">
        <v>59</v>
      </c>
      <c r="AJ9">
        <v>3736899</v>
      </c>
      <c r="AK9">
        <v>182083</v>
      </c>
      <c r="AL9">
        <v>0</v>
      </c>
      <c r="AM9">
        <v>0</v>
      </c>
      <c r="AN9">
        <v>480000</v>
      </c>
      <c r="AO9">
        <v>444000</v>
      </c>
      <c r="AP9">
        <v>0</v>
      </c>
      <c r="AQ9">
        <v>0</v>
      </c>
      <c r="AR9">
        <v>0</v>
      </c>
      <c r="AS9">
        <v>312698</v>
      </c>
      <c r="AT9">
        <v>289737</v>
      </c>
      <c r="AU9">
        <v>0</v>
      </c>
      <c r="AV9">
        <v>157124</v>
      </c>
      <c r="AW9">
        <v>23514</v>
      </c>
      <c r="AX9">
        <v>45029</v>
      </c>
      <c r="AY9">
        <v>0</v>
      </c>
    </row>
    <row r="10" spans="1:51" hidden="1" x14ac:dyDescent="0.25">
      <c r="A10" t="s">
        <v>67</v>
      </c>
      <c r="B10" t="s">
        <v>68</v>
      </c>
      <c r="C10" t="s">
        <v>57</v>
      </c>
      <c r="D10" t="s">
        <v>57</v>
      </c>
      <c r="E10">
        <v>30</v>
      </c>
      <c r="F10">
        <v>488759</v>
      </c>
      <c r="G10">
        <v>840451</v>
      </c>
      <c r="H10">
        <v>740451</v>
      </c>
      <c r="I10">
        <v>100000</v>
      </c>
      <c r="J10">
        <v>740451</v>
      </c>
      <c r="K10">
        <v>82634</v>
      </c>
      <c r="L10">
        <v>0</v>
      </c>
      <c r="M10">
        <v>51832</v>
      </c>
      <c r="N10">
        <v>740451</v>
      </c>
      <c r="O10">
        <v>0</v>
      </c>
      <c r="P10">
        <v>22214</v>
      </c>
      <c r="Q10">
        <v>488759</v>
      </c>
      <c r="R10">
        <v>0</v>
      </c>
      <c r="S10">
        <v>0</v>
      </c>
      <c r="T10">
        <v>174599</v>
      </c>
      <c r="U10">
        <v>0</v>
      </c>
      <c r="V10">
        <v>0</v>
      </c>
      <c r="W10">
        <v>0</v>
      </c>
      <c r="X10">
        <v>0</v>
      </c>
      <c r="Y10">
        <v>6886</v>
      </c>
      <c r="Z10">
        <v>18882</v>
      </c>
      <c r="AA10">
        <v>11033</v>
      </c>
      <c r="AB10">
        <v>605985</v>
      </c>
      <c r="AC10">
        <v>0</v>
      </c>
      <c r="AD10">
        <v>0</v>
      </c>
      <c r="AE10">
        <v>134466</v>
      </c>
      <c r="AF10">
        <v>705985</v>
      </c>
      <c r="AG10">
        <v>899466</v>
      </c>
      <c r="AH10" t="s">
        <v>69</v>
      </c>
      <c r="AI10" t="s">
        <v>63</v>
      </c>
      <c r="AJ10">
        <v>488759</v>
      </c>
      <c r="AK10">
        <v>124090</v>
      </c>
      <c r="AL10">
        <v>7602</v>
      </c>
      <c r="AM10">
        <v>120000</v>
      </c>
      <c r="AN10">
        <v>50000</v>
      </c>
      <c r="AO10">
        <v>50000</v>
      </c>
      <c r="AP10">
        <v>0</v>
      </c>
      <c r="AQ10">
        <v>0</v>
      </c>
      <c r="AR10">
        <v>0</v>
      </c>
      <c r="AS10">
        <v>74045</v>
      </c>
      <c r="AT10">
        <v>0</v>
      </c>
      <c r="AU10">
        <v>51832</v>
      </c>
      <c r="AV10">
        <v>0</v>
      </c>
      <c r="AW10">
        <v>0</v>
      </c>
      <c r="AX10">
        <v>8589</v>
      </c>
      <c r="AY10">
        <v>0</v>
      </c>
    </row>
    <row r="11" spans="1:51" x14ac:dyDescent="0.25">
      <c r="A11" t="s">
        <v>70</v>
      </c>
      <c r="B11" t="s">
        <v>71</v>
      </c>
      <c r="C11" t="s">
        <v>57</v>
      </c>
      <c r="D11" t="s">
        <v>57</v>
      </c>
      <c r="E11">
        <v>30</v>
      </c>
      <c r="F11">
        <v>984999</v>
      </c>
      <c r="G11">
        <v>1733692</v>
      </c>
      <c r="H11">
        <v>1243692</v>
      </c>
      <c r="I11">
        <v>490000</v>
      </c>
      <c r="J11">
        <v>1243692</v>
      </c>
      <c r="K11">
        <v>0</v>
      </c>
      <c r="L11">
        <v>0</v>
      </c>
      <c r="M11">
        <v>87058</v>
      </c>
      <c r="N11">
        <v>0</v>
      </c>
      <c r="O11">
        <v>0</v>
      </c>
      <c r="P11">
        <v>0</v>
      </c>
      <c r="Q11">
        <v>984999</v>
      </c>
      <c r="R11">
        <v>0</v>
      </c>
      <c r="S11">
        <v>0</v>
      </c>
      <c r="T11">
        <v>98624</v>
      </c>
      <c r="U11">
        <v>0</v>
      </c>
      <c r="V11">
        <v>0</v>
      </c>
      <c r="W11">
        <v>340000</v>
      </c>
      <c r="X11">
        <v>0</v>
      </c>
      <c r="Y11">
        <v>11566</v>
      </c>
      <c r="Z11">
        <v>31714</v>
      </c>
      <c r="AA11">
        <v>0</v>
      </c>
      <c r="AB11">
        <v>1156634</v>
      </c>
      <c r="AC11">
        <v>0</v>
      </c>
      <c r="AD11">
        <v>11277</v>
      </c>
      <c r="AE11">
        <v>438335</v>
      </c>
      <c r="AF11">
        <v>1295357</v>
      </c>
      <c r="AG11">
        <v>1776972</v>
      </c>
      <c r="AH11" t="s">
        <v>72</v>
      </c>
      <c r="AI11" t="s">
        <v>73</v>
      </c>
      <c r="AJ11">
        <v>984999</v>
      </c>
      <c r="AK11">
        <v>182083</v>
      </c>
      <c r="AL11">
        <v>76610</v>
      </c>
      <c r="AM11">
        <v>0</v>
      </c>
      <c r="AN11">
        <v>100000</v>
      </c>
      <c r="AO11">
        <v>150000</v>
      </c>
      <c r="AP11">
        <v>0</v>
      </c>
      <c r="AQ11">
        <v>240000</v>
      </c>
      <c r="AR11">
        <v>0</v>
      </c>
      <c r="AS11">
        <v>0</v>
      </c>
      <c r="AT11">
        <v>0</v>
      </c>
      <c r="AU11">
        <v>87058</v>
      </c>
      <c r="AV11">
        <v>11277</v>
      </c>
      <c r="AW11">
        <v>0</v>
      </c>
      <c r="AX11">
        <v>0</v>
      </c>
      <c r="AY11">
        <v>340000</v>
      </c>
    </row>
    <row r="12" spans="1:51" x14ac:dyDescent="0.25">
      <c r="A12" t="s">
        <v>74</v>
      </c>
      <c r="B12" t="s">
        <v>75</v>
      </c>
      <c r="C12" t="s">
        <v>57</v>
      </c>
      <c r="D12" t="s">
        <v>57</v>
      </c>
      <c r="E12">
        <v>10</v>
      </c>
      <c r="F12">
        <v>147149</v>
      </c>
      <c r="G12">
        <v>187270</v>
      </c>
      <c r="H12">
        <v>183936</v>
      </c>
      <c r="I12">
        <v>3334</v>
      </c>
      <c r="J12">
        <v>183936</v>
      </c>
      <c r="K12">
        <v>21061</v>
      </c>
      <c r="L12">
        <v>0</v>
      </c>
      <c r="M12">
        <v>12876</v>
      </c>
      <c r="N12">
        <v>183936</v>
      </c>
      <c r="O12">
        <v>0</v>
      </c>
      <c r="P12">
        <v>5518</v>
      </c>
      <c r="Q12">
        <v>147149</v>
      </c>
      <c r="R12">
        <v>0</v>
      </c>
      <c r="S12">
        <v>0</v>
      </c>
      <c r="T12">
        <v>43906</v>
      </c>
      <c r="U12">
        <v>0</v>
      </c>
      <c r="V12">
        <v>0</v>
      </c>
      <c r="W12">
        <v>0</v>
      </c>
      <c r="X12">
        <v>0</v>
      </c>
      <c r="Y12">
        <v>1710</v>
      </c>
      <c r="Z12">
        <v>4690</v>
      </c>
      <c r="AA12">
        <v>2741</v>
      </c>
      <c r="AB12">
        <v>149999</v>
      </c>
      <c r="AC12">
        <v>0</v>
      </c>
      <c r="AD12">
        <v>0</v>
      </c>
      <c r="AE12">
        <v>33937</v>
      </c>
      <c r="AF12">
        <v>153333</v>
      </c>
      <c r="AG12">
        <v>201929</v>
      </c>
      <c r="AH12" t="s">
        <v>72</v>
      </c>
      <c r="AI12" t="s">
        <v>76</v>
      </c>
      <c r="AJ12">
        <v>147149</v>
      </c>
      <c r="AK12">
        <v>36787</v>
      </c>
      <c r="AL12">
        <v>0</v>
      </c>
      <c r="AM12">
        <v>0</v>
      </c>
      <c r="AN12">
        <v>1667</v>
      </c>
      <c r="AO12">
        <v>1667</v>
      </c>
      <c r="AP12">
        <v>0</v>
      </c>
      <c r="AQ12">
        <v>0</v>
      </c>
      <c r="AR12">
        <v>0</v>
      </c>
      <c r="AS12">
        <v>18394</v>
      </c>
      <c r="AT12">
        <v>0</v>
      </c>
      <c r="AU12">
        <v>12876</v>
      </c>
      <c r="AV12">
        <v>0</v>
      </c>
      <c r="AW12">
        <v>0</v>
      </c>
      <c r="AX12">
        <v>2667</v>
      </c>
      <c r="AY12">
        <v>0</v>
      </c>
    </row>
    <row r="13" spans="1:51" x14ac:dyDescent="0.25">
      <c r="A13" t="s">
        <v>77</v>
      </c>
      <c r="B13" t="s">
        <v>78</v>
      </c>
      <c r="C13" t="s">
        <v>57</v>
      </c>
      <c r="D13" t="s">
        <v>57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 t="s">
        <v>72</v>
      </c>
      <c r="AI13" t="s">
        <v>79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</row>
    <row r="14" spans="1:51" x14ac:dyDescent="0.25">
      <c r="A14" t="s">
        <v>80</v>
      </c>
      <c r="B14" t="s">
        <v>81</v>
      </c>
      <c r="C14" t="s">
        <v>57</v>
      </c>
      <c r="D14" t="s">
        <v>57</v>
      </c>
      <c r="E14">
        <v>30</v>
      </c>
      <c r="F14">
        <v>1051134</v>
      </c>
      <c r="G14">
        <v>1973217</v>
      </c>
      <c r="H14">
        <v>1233217</v>
      </c>
      <c r="I14">
        <v>740000</v>
      </c>
      <c r="J14">
        <v>1233217</v>
      </c>
      <c r="K14">
        <v>141204</v>
      </c>
      <c r="L14">
        <v>0</v>
      </c>
      <c r="M14">
        <v>86325</v>
      </c>
      <c r="N14">
        <v>1233217</v>
      </c>
      <c r="O14">
        <v>0</v>
      </c>
      <c r="P14">
        <v>36996</v>
      </c>
      <c r="Q14">
        <v>1051134</v>
      </c>
      <c r="R14">
        <v>0</v>
      </c>
      <c r="S14">
        <v>0</v>
      </c>
      <c r="T14">
        <v>294369</v>
      </c>
      <c r="U14">
        <v>0</v>
      </c>
      <c r="V14">
        <v>0</v>
      </c>
      <c r="W14">
        <v>490000</v>
      </c>
      <c r="X14">
        <v>0</v>
      </c>
      <c r="Y14">
        <v>11469</v>
      </c>
      <c r="Z14">
        <v>31447</v>
      </c>
      <c r="AA14">
        <v>18375</v>
      </c>
      <c r="AB14">
        <v>1005688</v>
      </c>
      <c r="AC14">
        <v>0</v>
      </c>
      <c r="AD14">
        <v>5239</v>
      </c>
      <c r="AE14">
        <v>722768</v>
      </c>
      <c r="AF14">
        <v>1250449</v>
      </c>
      <c r="AG14">
        <v>2071504</v>
      </c>
      <c r="AH14" t="s">
        <v>82</v>
      </c>
      <c r="AI14" t="s">
        <v>73</v>
      </c>
      <c r="AJ14">
        <v>1051134</v>
      </c>
      <c r="AK14">
        <v>182083</v>
      </c>
      <c r="AL14">
        <v>0</v>
      </c>
      <c r="AM14">
        <v>0</v>
      </c>
      <c r="AN14">
        <v>150000</v>
      </c>
      <c r="AO14">
        <v>150000</v>
      </c>
      <c r="AP14">
        <v>200000</v>
      </c>
      <c r="AQ14">
        <v>240000</v>
      </c>
      <c r="AR14">
        <v>490000</v>
      </c>
      <c r="AS14">
        <v>123322</v>
      </c>
      <c r="AT14">
        <v>0</v>
      </c>
      <c r="AU14">
        <v>86325</v>
      </c>
      <c r="AV14">
        <v>5239</v>
      </c>
      <c r="AW14">
        <v>0</v>
      </c>
      <c r="AX14">
        <v>17882</v>
      </c>
      <c r="AY14">
        <v>0</v>
      </c>
    </row>
    <row r="15" spans="1:51" x14ac:dyDescent="0.25">
      <c r="A15" t="s">
        <v>83</v>
      </c>
      <c r="B15" t="s">
        <v>84</v>
      </c>
      <c r="C15" t="s">
        <v>57</v>
      </c>
      <c r="D15" t="s">
        <v>57</v>
      </c>
      <c r="E15">
        <v>30</v>
      </c>
      <c r="F15">
        <v>539546</v>
      </c>
      <c r="G15">
        <v>1114432</v>
      </c>
      <c r="H15">
        <v>674432</v>
      </c>
      <c r="I15">
        <v>440000</v>
      </c>
      <c r="J15">
        <v>674432</v>
      </c>
      <c r="K15">
        <v>77222</v>
      </c>
      <c r="L15">
        <v>0</v>
      </c>
      <c r="M15">
        <v>47210</v>
      </c>
      <c r="N15">
        <v>674432</v>
      </c>
      <c r="O15">
        <v>0</v>
      </c>
      <c r="P15">
        <v>20233</v>
      </c>
      <c r="Q15">
        <v>539546</v>
      </c>
      <c r="R15">
        <v>0</v>
      </c>
      <c r="S15">
        <v>0</v>
      </c>
      <c r="T15">
        <v>160986</v>
      </c>
      <c r="U15">
        <v>0</v>
      </c>
      <c r="V15">
        <v>0</v>
      </c>
      <c r="W15">
        <v>340000</v>
      </c>
      <c r="X15">
        <v>0</v>
      </c>
      <c r="Y15">
        <v>6272</v>
      </c>
      <c r="Z15">
        <v>17198</v>
      </c>
      <c r="AA15">
        <v>10049</v>
      </c>
      <c r="AB15">
        <v>550000</v>
      </c>
      <c r="AC15">
        <v>0</v>
      </c>
      <c r="AD15">
        <v>0</v>
      </c>
      <c r="AE15">
        <v>464432</v>
      </c>
      <c r="AF15">
        <v>650000</v>
      </c>
      <c r="AG15">
        <v>1168184</v>
      </c>
      <c r="AH15" t="s">
        <v>85</v>
      </c>
      <c r="AI15" t="s">
        <v>73</v>
      </c>
      <c r="AJ15">
        <v>539546</v>
      </c>
      <c r="AK15">
        <v>134886</v>
      </c>
      <c r="AL15">
        <v>0</v>
      </c>
      <c r="AM15">
        <v>0</v>
      </c>
      <c r="AN15">
        <v>100000</v>
      </c>
      <c r="AO15">
        <v>100000</v>
      </c>
      <c r="AP15">
        <v>0</v>
      </c>
      <c r="AQ15">
        <v>240000</v>
      </c>
      <c r="AR15">
        <v>340000</v>
      </c>
      <c r="AS15">
        <v>67443</v>
      </c>
      <c r="AT15">
        <v>0</v>
      </c>
      <c r="AU15">
        <v>47210</v>
      </c>
      <c r="AV15">
        <v>0</v>
      </c>
      <c r="AW15">
        <v>0</v>
      </c>
      <c r="AX15">
        <v>9779</v>
      </c>
      <c r="AY15">
        <v>0</v>
      </c>
    </row>
    <row r="16" spans="1:51" x14ac:dyDescent="0.25">
      <c r="A16" t="s">
        <v>86</v>
      </c>
      <c r="B16" t="s">
        <v>87</v>
      </c>
      <c r="C16" t="s">
        <v>57</v>
      </c>
      <c r="D16" t="s">
        <v>57</v>
      </c>
      <c r="E16">
        <v>30</v>
      </c>
      <c r="F16">
        <v>539480</v>
      </c>
      <c r="G16">
        <v>1114350</v>
      </c>
      <c r="H16">
        <v>674350</v>
      </c>
      <c r="I16">
        <v>440000</v>
      </c>
      <c r="J16">
        <v>674350</v>
      </c>
      <c r="K16">
        <v>77146</v>
      </c>
      <c r="L16">
        <v>0</v>
      </c>
      <c r="M16">
        <v>47204</v>
      </c>
      <c r="N16">
        <v>674350</v>
      </c>
      <c r="O16">
        <v>0</v>
      </c>
      <c r="P16">
        <v>20231</v>
      </c>
      <c r="Q16">
        <v>539480</v>
      </c>
      <c r="R16">
        <v>0</v>
      </c>
      <c r="S16">
        <v>0</v>
      </c>
      <c r="T16">
        <v>160900</v>
      </c>
      <c r="U16">
        <v>0</v>
      </c>
      <c r="V16">
        <v>0</v>
      </c>
      <c r="W16">
        <v>340000</v>
      </c>
      <c r="X16">
        <v>0</v>
      </c>
      <c r="Y16">
        <v>6271</v>
      </c>
      <c r="Z16">
        <v>17196</v>
      </c>
      <c r="AA16">
        <v>10048</v>
      </c>
      <c r="AB16">
        <v>550000</v>
      </c>
      <c r="AC16">
        <v>0</v>
      </c>
      <c r="AD16">
        <v>0</v>
      </c>
      <c r="AE16">
        <v>464350</v>
      </c>
      <c r="AF16">
        <v>650000</v>
      </c>
      <c r="AG16">
        <v>1168096</v>
      </c>
      <c r="AH16" t="s">
        <v>85</v>
      </c>
      <c r="AI16" t="s">
        <v>73</v>
      </c>
      <c r="AJ16">
        <v>539480</v>
      </c>
      <c r="AK16">
        <v>134870</v>
      </c>
      <c r="AL16">
        <v>0</v>
      </c>
      <c r="AM16">
        <v>0</v>
      </c>
      <c r="AN16">
        <v>100000</v>
      </c>
      <c r="AO16">
        <v>100000</v>
      </c>
      <c r="AP16">
        <v>0</v>
      </c>
      <c r="AQ16">
        <v>240000</v>
      </c>
      <c r="AR16">
        <v>340000</v>
      </c>
      <c r="AS16">
        <v>67435</v>
      </c>
      <c r="AT16">
        <v>0</v>
      </c>
      <c r="AU16">
        <v>47204</v>
      </c>
      <c r="AV16">
        <v>0</v>
      </c>
      <c r="AW16">
        <v>0</v>
      </c>
      <c r="AX16">
        <v>9711</v>
      </c>
      <c r="AY16">
        <v>0</v>
      </c>
    </row>
    <row r="17" spans="1:51" x14ac:dyDescent="0.25">
      <c r="A17" t="s">
        <v>88</v>
      </c>
      <c r="B17" t="s">
        <v>89</v>
      </c>
      <c r="C17" t="s">
        <v>57</v>
      </c>
      <c r="D17" t="s">
        <v>57</v>
      </c>
      <c r="E17">
        <v>30</v>
      </c>
      <c r="F17">
        <v>587300</v>
      </c>
      <c r="G17">
        <v>1181225</v>
      </c>
      <c r="H17">
        <v>791225</v>
      </c>
      <c r="I17">
        <v>390000</v>
      </c>
      <c r="J17">
        <v>791225</v>
      </c>
      <c r="K17">
        <v>89171</v>
      </c>
      <c r="L17">
        <v>0</v>
      </c>
      <c r="M17">
        <v>55386</v>
      </c>
      <c r="N17">
        <v>791225</v>
      </c>
      <c r="O17">
        <v>0</v>
      </c>
      <c r="P17">
        <v>23736</v>
      </c>
      <c r="Q17">
        <v>587300</v>
      </c>
      <c r="R17">
        <v>0</v>
      </c>
      <c r="S17">
        <v>0</v>
      </c>
      <c r="T17">
        <v>187440</v>
      </c>
      <c r="U17">
        <v>0</v>
      </c>
      <c r="V17">
        <v>0</v>
      </c>
      <c r="W17">
        <v>340000</v>
      </c>
      <c r="X17">
        <v>0</v>
      </c>
      <c r="Y17">
        <v>7358</v>
      </c>
      <c r="Z17">
        <v>20176</v>
      </c>
      <c r="AA17">
        <v>11789</v>
      </c>
      <c r="AB17">
        <v>646668</v>
      </c>
      <c r="AC17">
        <v>0</v>
      </c>
      <c r="AD17">
        <v>0</v>
      </c>
      <c r="AE17">
        <v>484557</v>
      </c>
      <c r="AF17">
        <v>696668</v>
      </c>
      <c r="AG17">
        <v>1244284</v>
      </c>
      <c r="AH17" t="s">
        <v>90</v>
      </c>
      <c r="AI17" t="s">
        <v>73</v>
      </c>
      <c r="AJ17">
        <v>587300</v>
      </c>
      <c r="AK17">
        <v>158245</v>
      </c>
      <c r="AL17">
        <v>45680</v>
      </c>
      <c r="AM17">
        <v>0</v>
      </c>
      <c r="AN17">
        <v>75000</v>
      </c>
      <c r="AO17">
        <v>75000</v>
      </c>
      <c r="AP17">
        <v>0</v>
      </c>
      <c r="AQ17">
        <v>240000</v>
      </c>
      <c r="AR17">
        <v>340000</v>
      </c>
      <c r="AS17">
        <v>79122</v>
      </c>
      <c r="AT17">
        <v>0</v>
      </c>
      <c r="AU17">
        <v>55386</v>
      </c>
      <c r="AV17">
        <v>0</v>
      </c>
      <c r="AW17">
        <v>0</v>
      </c>
      <c r="AX17">
        <v>10049</v>
      </c>
      <c r="AY17">
        <v>0</v>
      </c>
    </row>
    <row r="18" spans="1:51" x14ac:dyDescent="0.25">
      <c r="A18" t="s">
        <v>91</v>
      </c>
      <c r="B18" t="s">
        <v>92</v>
      </c>
      <c r="C18" t="s">
        <v>57</v>
      </c>
      <c r="D18" t="s">
        <v>57</v>
      </c>
      <c r="E18">
        <v>30</v>
      </c>
      <c r="F18">
        <v>639526</v>
      </c>
      <c r="G18">
        <v>1301582</v>
      </c>
      <c r="H18">
        <v>861582</v>
      </c>
      <c r="I18">
        <v>440000</v>
      </c>
      <c r="J18">
        <v>861582</v>
      </c>
      <c r="K18">
        <v>98565</v>
      </c>
      <c r="L18">
        <v>150340</v>
      </c>
      <c r="M18">
        <v>0</v>
      </c>
      <c r="N18">
        <v>861582</v>
      </c>
      <c r="O18">
        <v>0</v>
      </c>
      <c r="P18">
        <v>25847</v>
      </c>
      <c r="Q18">
        <v>639526</v>
      </c>
      <c r="R18">
        <v>0</v>
      </c>
      <c r="S18">
        <v>0</v>
      </c>
      <c r="T18">
        <v>295602</v>
      </c>
      <c r="U18">
        <v>0</v>
      </c>
      <c r="V18">
        <v>0</v>
      </c>
      <c r="W18">
        <v>340000</v>
      </c>
      <c r="X18">
        <v>0</v>
      </c>
      <c r="Y18">
        <v>8012</v>
      </c>
      <c r="Z18">
        <v>21970</v>
      </c>
      <c r="AA18">
        <v>12838</v>
      </c>
      <c r="AB18">
        <v>612677</v>
      </c>
      <c r="AC18">
        <v>0</v>
      </c>
      <c r="AD18">
        <v>0</v>
      </c>
      <c r="AE18">
        <v>588905</v>
      </c>
      <c r="AF18">
        <v>712677</v>
      </c>
      <c r="AG18">
        <v>1370249</v>
      </c>
      <c r="AH18" t="s">
        <v>90</v>
      </c>
      <c r="AI18" t="s">
        <v>73</v>
      </c>
      <c r="AJ18">
        <v>639526</v>
      </c>
      <c r="AK18">
        <v>172316</v>
      </c>
      <c r="AL18">
        <v>49740</v>
      </c>
      <c r="AM18">
        <v>0</v>
      </c>
      <c r="AN18">
        <v>100000</v>
      </c>
      <c r="AO18">
        <v>100000</v>
      </c>
      <c r="AP18">
        <v>0</v>
      </c>
      <c r="AQ18">
        <v>240000</v>
      </c>
      <c r="AR18">
        <v>340000</v>
      </c>
      <c r="AS18">
        <v>86158</v>
      </c>
      <c r="AT18">
        <v>150340</v>
      </c>
      <c r="AU18">
        <v>0</v>
      </c>
      <c r="AV18">
        <v>0</v>
      </c>
      <c r="AW18">
        <v>0</v>
      </c>
      <c r="AX18">
        <v>12407</v>
      </c>
      <c r="AY18">
        <v>0</v>
      </c>
    </row>
    <row r="19" spans="1:51" x14ac:dyDescent="0.25">
      <c r="A19" t="s">
        <v>93</v>
      </c>
      <c r="B19" t="s">
        <v>94</v>
      </c>
      <c r="C19" t="s">
        <v>57</v>
      </c>
      <c r="D19" t="s">
        <v>57</v>
      </c>
      <c r="E19">
        <v>10</v>
      </c>
      <c r="F19">
        <v>145596</v>
      </c>
      <c r="G19">
        <v>185329</v>
      </c>
      <c r="H19">
        <v>181995</v>
      </c>
      <c r="I19">
        <v>3334</v>
      </c>
      <c r="J19">
        <v>181995</v>
      </c>
      <c r="K19">
        <v>19256</v>
      </c>
      <c r="L19">
        <v>0</v>
      </c>
      <c r="M19">
        <v>12740</v>
      </c>
      <c r="N19">
        <v>181995</v>
      </c>
      <c r="O19">
        <v>0</v>
      </c>
      <c r="P19">
        <v>5460</v>
      </c>
      <c r="Q19">
        <v>145596</v>
      </c>
      <c r="R19">
        <v>0</v>
      </c>
      <c r="S19">
        <v>0</v>
      </c>
      <c r="T19">
        <v>41861</v>
      </c>
      <c r="U19">
        <v>0</v>
      </c>
      <c r="V19">
        <v>0</v>
      </c>
      <c r="W19">
        <v>0</v>
      </c>
      <c r="X19">
        <v>0</v>
      </c>
      <c r="Y19">
        <v>1693</v>
      </c>
      <c r="Z19">
        <v>4641</v>
      </c>
      <c r="AA19">
        <v>2712</v>
      </c>
      <c r="AB19">
        <v>149999</v>
      </c>
      <c r="AC19">
        <v>0</v>
      </c>
      <c r="AD19">
        <v>0</v>
      </c>
      <c r="AE19">
        <v>31996</v>
      </c>
      <c r="AF19">
        <v>153333</v>
      </c>
      <c r="AG19">
        <v>199835</v>
      </c>
      <c r="AH19" t="s">
        <v>90</v>
      </c>
      <c r="AI19" t="s">
        <v>76</v>
      </c>
      <c r="AJ19">
        <v>145596</v>
      </c>
      <c r="AK19">
        <v>36399</v>
      </c>
      <c r="AL19">
        <v>0</v>
      </c>
      <c r="AM19">
        <v>0</v>
      </c>
      <c r="AN19">
        <v>1667</v>
      </c>
      <c r="AO19">
        <v>1667</v>
      </c>
      <c r="AP19">
        <v>0</v>
      </c>
      <c r="AQ19">
        <v>0</v>
      </c>
      <c r="AR19">
        <v>0</v>
      </c>
      <c r="AS19">
        <v>18200</v>
      </c>
      <c r="AT19">
        <v>0</v>
      </c>
      <c r="AU19">
        <v>12740</v>
      </c>
      <c r="AV19">
        <v>0</v>
      </c>
      <c r="AW19">
        <v>0</v>
      </c>
      <c r="AX19">
        <v>1056</v>
      </c>
      <c r="AY19">
        <v>0</v>
      </c>
    </row>
    <row r="20" spans="1:51" x14ac:dyDescent="0.25">
      <c r="A20" t="s">
        <v>95</v>
      </c>
      <c r="B20" t="s">
        <v>96</v>
      </c>
      <c r="C20" t="s">
        <v>57</v>
      </c>
      <c r="D20" t="s">
        <v>57</v>
      </c>
      <c r="E20">
        <v>10</v>
      </c>
      <c r="F20">
        <v>147131</v>
      </c>
      <c r="G20">
        <v>187248</v>
      </c>
      <c r="H20">
        <v>183914</v>
      </c>
      <c r="I20">
        <v>3334</v>
      </c>
      <c r="J20">
        <v>183914</v>
      </c>
      <c r="K20">
        <v>21039</v>
      </c>
      <c r="L20">
        <v>0</v>
      </c>
      <c r="M20">
        <v>12874</v>
      </c>
      <c r="N20">
        <v>183914</v>
      </c>
      <c r="O20">
        <v>0</v>
      </c>
      <c r="P20">
        <v>5518</v>
      </c>
      <c r="Q20">
        <v>147131</v>
      </c>
      <c r="R20">
        <v>0</v>
      </c>
      <c r="S20">
        <v>0</v>
      </c>
      <c r="T20">
        <v>43881</v>
      </c>
      <c r="U20">
        <v>0</v>
      </c>
      <c r="V20">
        <v>0</v>
      </c>
      <c r="W20">
        <v>0</v>
      </c>
      <c r="X20">
        <v>0</v>
      </c>
      <c r="Y20">
        <v>1710</v>
      </c>
      <c r="Z20">
        <v>4690</v>
      </c>
      <c r="AA20">
        <v>2740</v>
      </c>
      <c r="AB20">
        <v>150001</v>
      </c>
      <c r="AC20">
        <v>0</v>
      </c>
      <c r="AD20">
        <v>0</v>
      </c>
      <c r="AE20">
        <v>33913</v>
      </c>
      <c r="AF20">
        <v>153335</v>
      </c>
      <c r="AG20">
        <v>201906</v>
      </c>
      <c r="AH20" t="s">
        <v>90</v>
      </c>
      <c r="AI20" t="s">
        <v>76</v>
      </c>
      <c r="AJ20">
        <v>147131</v>
      </c>
      <c r="AK20">
        <v>36783</v>
      </c>
      <c r="AL20">
        <v>0</v>
      </c>
      <c r="AM20">
        <v>0</v>
      </c>
      <c r="AN20">
        <v>1667</v>
      </c>
      <c r="AO20">
        <v>1667</v>
      </c>
      <c r="AP20">
        <v>0</v>
      </c>
      <c r="AQ20">
        <v>0</v>
      </c>
      <c r="AR20">
        <v>0</v>
      </c>
      <c r="AS20">
        <v>18391</v>
      </c>
      <c r="AT20">
        <v>0</v>
      </c>
      <c r="AU20">
        <v>12874</v>
      </c>
      <c r="AV20">
        <v>0</v>
      </c>
      <c r="AW20">
        <v>0</v>
      </c>
      <c r="AX20">
        <v>2648</v>
      </c>
      <c r="AY20">
        <v>0</v>
      </c>
    </row>
    <row r="21" spans="1:51" x14ac:dyDescent="0.25">
      <c r="A21" t="s">
        <v>97</v>
      </c>
      <c r="B21" t="s">
        <v>98</v>
      </c>
      <c r="C21" t="s">
        <v>57</v>
      </c>
      <c r="D21" t="s">
        <v>57</v>
      </c>
      <c r="E21">
        <v>10</v>
      </c>
      <c r="F21">
        <v>150419</v>
      </c>
      <c r="G21">
        <v>188024</v>
      </c>
      <c r="H21">
        <v>188024</v>
      </c>
      <c r="I21">
        <v>0</v>
      </c>
      <c r="J21">
        <v>188024</v>
      </c>
      <c r="K21">
        <v>21528</v>
      </c>
      <c r="L21">
        <v>0</v>
      </c>
      <c r="M21">
        <v>13162</v>
      </c>
      <c r="N21">
        <v>188024</v>
      </c>
      <c r="O21">
        <v>0</v>
      </c>
      <c r="P21">
        <v>5641</v>
      </c>
      <c r="Q21">
        <v>150419</v>
      </c>
      <c r="R21">
        <v>0</v>
      </c>
      <c r="S21">
        <v>0</v>
      </c>
      <c r="T21">
        <v>44881</v>
      </c>
      <c r="U21">
        <v>0</v>
      </c>
      <c r="V21">
        <v>0</v>
      </c>
      <c r="W21">
        <v>0</v>
      </c>
      <c r="X21">
        <v>0</v>
      </c>
      <c r="Y21">
        <v>1748</v>
      </c>
      <c r="Z21">
        <v>4795</v>
      </c>
      <c r="AA21">
        <v>2802</v>
      </c>
      <c r="AB21">
        <v>153334</v>
      </c>
      <c r="AC21">
        <v>0</v>
      </c>
      <c r="AD21">
        <v>0</v>
      </c>
      <c r="AE21">
        <v>34690</v>
      </c>
      <c r="AF21">
        <v>153334</v>
      </c>
      <c r="AG21">
        <v>203010</v>
      </c>
      <c r="AH21" t="s">
        <v>90</v>
      </c>
      <c r="AI21" t="s">
        <v>76</v>
      </c>
      <c r="AJ21">
        <v>150419</v>
      </c>
      <c r="AK21">
        <v>37605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18802</v>
      </c>
      <c r="AT21">
        <v>0</v>
      </c>
      <c r="AU21">
        <v>13162</v>
      </c>
      <c r="AV21">
        <v>0</v>
      </c>
      <c r="AW21">
        <v>0</v>
      </c>
      <c r="AX21">
        <v>2726</v>
      </c>
      <c r="AY21">
        <v>0</v>
      </c>
    </row>
    <row r="22" spans="1:51" x14ac:dyDescent="0.25">
      <c r="AG22">
        <f>SUBTOTAL(9,AG11:AG21)</f>
        <v>9605969</v>
      </c>
    </row>
  </sheetData>
  <autoFilter ref="A6:AY21">
    <filterColumn colId="34">
      <filters blank="1">
        <filter val="WOM02 MANTOS BLANCOS (LV)"/>
        <filter val="WOM02 TALTAL"/>
        <filter val="WOM02 TRASLADO ELQUI"/>
      </filters>
    </filterColumn>
  </autoFilter>
  <mergeCells count="5">
    <mergeCell ref="A1:C1"/>
    <mergeCell ref="A2:C2"/>
    <mergeCell ref="A3:C3"/>
    <mergeCell ref="A5:G5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2024-04-02T15:23:47Z</dcterms:created>
  <dcterms:modified xsi:type="dcterms:W3CDTF">2024-04-23T19:59:20Z</dcterms:modified>
</cp:coreProperties>
</file>