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GRUPO EMPRESAS/CGL/01. ADMINISTRACIÓN y FINANZAS/01. RECURSOS HUMANOS/02. REMUNERACIONES/LIBRO DE REMUNERACIONES 2024/"/>
    </mc:Choice>
  </mc:AlternateContent>
  <xr:revisionPtr revIDLastSave="1" documentId="11_7639964CDD5A1C84B87ED12B460AFC7A3F072A5D" xr6:coauthVersionLast="47" xr6:coauthVersionMax="47" xr10:uidLastSave="{DA8FE962-3BC9-4B68-A67A-29CA9566348A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F29" i="1"/>
</calcChain>
</file>

<file path=xl/sharedStrings.xml><?xml version="1.0" encoding="utf-8"?>
<sst xmlns="http://schemas.openxmlformats.org/spreadsheetml/2006/main" count="188" uniqueCount="114">
  <si>
    <t>INVERSIONES CGL LIMITADA</t>
  </si>
  <si>
    <t>77.074.078-9</t>
  </si>
  <si>
    <t>LIBRO REMUNERACIÓN - Enero 2024</t>
  </si>
  <si>
    <t>06/02/2024 12:52:34</t>
  </si>
  <si>
    <t>FUNCIONARIO</t>
  </si>
  <si>
    <t>R.U.T</t>
  </si>
  <si>
    <t>PACTO</t>
  </si>
  <si>
    <t>% REDUCCIÓN</t>
  </si>
  <si>
    <t>DÍAS TRABAJADOS</t>
  </si>
  <si>
    <t>RENTA BASE</t>
  </si>
  <si>
    <t>TOTAL HABERES</t>
  </si>
  <si>
    <t>TOTAL IMPONIBLE</t>
  </si>
  <si>
    <t>TOTAL NO IMPONIBLE</t>
  </si>
  <si>
    <t>BASE IMPONIBLE</t>
  </si>
  <si>
    <t>COTIZACION AFP</t>
  </si>
  <si>
    <t>COTIZACION ISAPRE</t>
  </si>
  <si>
    <t>FONASA</t>
  </si>
  <si>
    <t>S. CESANTIA IMPONIBLE</t>
  </si>
  <si>
    <t>APORTE TRABAJADOR</t>
  </si>
  <si>
    <t>APORTE EMPLEADOR</t>
  </si>
  <si>
    <t>BASE MENSUAL</t>
  </si>
  <si>
    <t>Nº CARGAS</t>
  </si>
  <si>
    <t>ASIGNACIÓN FAMILIAR</t>
  </si>
  <si>
    <t>LEYES SOCIALES</t>
  </si>
  <si>
    <t>APV</t>
  </si>
  <si>
    <t>AHORRO</t>
  </si>
  <si>
    <t>OTROS DESCUENTOS</t>
  </si>
  <si>
    <t>ARTÍCULO 146</t>
  </si>
  <si>
    <t>APORTE PATRONAL</t>
  </si>
  <si>
    <t>RIESGO ADICIONAL</t>
  </si>
  <si>
    <t>SIS</t>
  </si>
  <si>
    <t>BASE TRIBUTABLE</t>
  </si>
  <si>
    <t>ZONA EXTREMA</t>
  </si>
  <si>
    <t>IMP. ÚNICO</t>
  </si>
  <si>
    <t>TOTAL DESCUENTOS</t>
  </si>
  <si>
    <t>LIQUIDO</t>
  </si>
  <si>
    <t>COSTO TOTAL</t>
  </si>
  <si>
    <t>Cargo</t>
  </si>
  <si>
    <t>Área de Negocios</t>
  </si>
  <si>
    <t>H003 - Renta Mensual</t>
  </si>
  <si>
    <t>H007 - Gratificación Legal</t>
  </si>
  <si>
    <t>H011 - Sobre Tiempo 50%</t>
  </si>
  <si>
    <t>H120 - Bono Producción</t>
  </si>
  <si>
    <t>H100 - Movilización Especial</t>
  </si>
  <si>
    <t>H102 - Colación Especial</t>
  </si>
  <si>
    <t>H123 - Viaticos</t>
  </si>
  <si>
    <t>D014 - Anticipo de Sueldo</t>
  </si>
  <si>
    <t>D002 - AFP</t>
  </si>
  <si>
    <t>D006 - Isapre</t>
  </si>
  <si>
    <t>D005 - Fonasa</t>
  </si>
  <si>
    <t>D007 - Impuesto Único</t>
  </si>
  <si>
    <t>D012 - Seguro de Cesantía</t>
  </si>
  <si>
    <t>D017 - Comisión AFP</t>
  </si>
  <si>
    <t>Gritti Blaschke Piero</t>
  </si>
  <si>
    <t>16.478.707-9</t>
  </si>
  <si>
    <t>--</t>
  </si>
  <si>
    <t>Gerencia General</t>
  </si>
  <si>
    <t>Administración</t>
  </si>
  <si>
    <t>TOTALES</t>
  </si>
  <si>
    <t>Flores Bastias Claudio Antonio</t>
  </si>
  <si>
    <t>15.984.497-8</t>
  </si>
  <si>
    <t>Operador De Maq Y Encargado De Mantencion De Maq</t>
  </si>
  <si>
    <t>AFIN</t>
  </si>
  <si>
    <t>Bruna Morales Romulo Augusto</t>
  </si>
  <si>
    <t>12.039.142-9</t>
  </si>
  <si>
    <t>Gerente Tecnico</t>
  </si>
  <si>
    <t>Duran Castro Roberto Michael</t>
  </si>
  <si>
    <t>18.416.936-3</t>
  </si>
  <si>
    <t>Operador Rodrillo Compactador</t>
  </si>
  <si>
    <t>Acuña Pradenas Segundo Eduardo</t>
  </si>
  <si>
    <t>8.555.302-K</t>
  </si>
  <si>
    <t>Supervisor</t>
  </si>
  <si>
    <t>Wom 02</t>
  </si>
  <si>
    <t>Cardenas Perez Rodrigo Alejandro</t>
  </si>
  <si>
    <t>15.065.115-8</t>
  </si>
  <si>
    <t>Fernandez Villalobos Marco Antonio</t>
  </si>
  <si>
    <t>10.178.197-6</t>
  </si>
  <si>
    <t>Vargas Vergara Luis Adrian</t>
  </si>
  <si>
    <t>15.521.135-0</t>
  </si>
  <si>
    <t>Serrano Montecinos Mariano Alfonso</t>
  </si>
  <si>
    <t>10.633.923-6</t>
  </si>
  <si>
    <t>Topografo</t>
  </si>
  <si>
    <t>Zavala Mateluna Patricio Andres</t>
  </si>
  <si>
    <t>20.282.372-6</t>
  </si>
  <si>
    <t>Alarife</t>
  </si>
  <si>
    <t>Morales Cornejo Sebastian Rodrigo</t>
  </si>
  <si>
    <t>15.865.837-2</t>
  </si>
  <si>
    <t>Maestro de Obras Civiles</t>
  </si>
  <si>
    <t>Olivares Martinez Anthony Alexander</t>
  </si>
  <si>
    <t>18.946.337-5</t>
  </si>
  <si>
    <t>Donoso Cabrera Maria Constanza</t>
  </si>
  <si>
    <t>20.304.289-2</t>
  </si>
  <si>
    <t>ASISTENTE DE ADM Y FINANZAS</t>
  </si>
  <si>
    <t>Perez Mena Raul Hernan</t>
  </si>
  <si>
    <t>11.386.916-K</t>
  </si>
  <si>
    <t>Maestro Primera Carpintero</t>
  </si>
  <si>
    <t>Abarca Araya Marco Antonio</t>
  </si>
  <si>
    <t>13.754.192-0</t>
  </si>
  <si>
    <t>Maestro Primera</t>
  </si>
  <si>
    <t>Andrade Martinez Jhonny Franck</t>
  </si>
  <si>
    <t>24.349.134-7</t>
  </si>
  <si>
    <t>Castillo Mena Carlos Joaquin</t>
  </si>
  <si>
    <t>20.440.826-2</t>
  </si>
  <si>
    <t>Manzur Bravo Emir Maged</t>
  </si>
  <si>
    <t>20.440.995-1</t>
  </si>
  <si>
    <t>Mellado Oses Gustavo Enrique</t>
  </si>
  <si>
    <t>9.451.186-0</t>
  </si>
  <si>
    <t>Ordenes Peña Rodrigo Ivan</t>
  </si>
  <si>
    <t>13.364.897-6</t>
  </si>
  <si>
    <t>Valenzuela Rodriguez Ignacio Damian</t>
  </si>
  <si>
    <t>21.161.290-8</t>
  </si>
  <si>
    <t>Valenzuela Salazar Carlos Antonio</t>
  </si>
  <si>
    <t>13.030.425-7</t>
  </si>
  <si>
    <t>Empleados: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</si>
</sst>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3E5FC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0" fillId="0" borderId="0" xfId="0" applyNumberFormat="1"/>
    <xf numFmtId="3" fontId="0" fillId="3" borderId="0" xfId="0" applyNumberFormat="1" applyFill="1"/>
    <xf numFmtId="3" fontId="1" fillId="0" borderId="0" xfId="0" applyNumberFormat="1" applyFont="1"/>
    <xf numFmtId="3" fontId="1" fillId="3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3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9"/>
  <sheetViews>
    <sheetView tabSelected="1" workbookViewId="0">
      <pane xSplit="1" ySplit="6" topLeftCell="T13" activePane="bottomRight" state="frozen"/>
      <selection pane="topRight" activeCell="B1" sqref="B1"/>
      <selection pane="bottomLeft" activeCell="A7" sqref="A7"/>
      <selection pane="bottomRight" activeCell="A24" sqref="A24:XFD24"/>
    </sheetView>
  </sheetViews>
  <sheetFormatPr baseColWidth="10" defaultColWidth="9.140625" defaultRowHeight="15" x14ac:dyDescent="0.25"/>
  <cols>
    <col min="1" max="1" width="34.7109375" bestFit="1" customWidth="1"/>
    <col min="2" max="2" width="12.7109375" bestFit="1" customWidth="1"/>
    <col min="5" max="5" width="11.140625" bestFit="1" customWidth="1"/>
    <col min="6" max="8" width="10.140625" style="2" bestFit="1" customWidth="1"/>
    <col min="9" max="9" width="9.7109375" style="2" bestFit="1" customWidth="1"/>
    <col min="10" max="10" width="10.140625" style="2" bestFit="1" customWidth="1"/>
    <col min="11" max="11" width="10.7109375" style="2" customWidth="1"/>
    <col min="12" max="13" width="9.28515625" style="2" bestFit="1" customWidth="1"/>
    <col min="14" max="14" width="10.140625" style="2" bestFit="1" customWidth="1"/>
    <col min="15" max="15" width="11.28515625" style="2" bestFit="1" customWidth="1"/>
    <col min="16" max="16" width="10.7109375" style="2" bestFit="1" customWidth="1"/>
    <col min="17" max="17" width="10.140625" style="2" bestFit="1" customWidth="1"/>
    <col min="18" max="22" width="9.28515625" style="2" bestFit="1" customWidth="1"/>
    <col min="23" max="23" width="10.85546875" style="2" customWidth="1"/>
    <col min="24" max="27" width="9.28515625" style="2" bestFit="1" customWidth="1"/>
    <col min="28" max="28" width="10.140625" style="2" bestFit="1" customWidth="1"/>
    <col min="29" max="31" width="9.28515625" style="2" bestFit="1" customWidth="1"/>
    <col min="32" max="32" width="12.28515625" style="2" customWidth="1"/>
    <col min="33" max="33" width="10.140625" style="2" bestFit="1" customWidth="1"/>
    <col min="34" max="35" width="9.28515625" style="2" bestFit="1" customWidth="1"/>
    <col min="36" max="36" width="10.140625" style="2" bestFit="1" customWidth="1"/>
    <col min="37" max="49" width="9.28515625" style="2" bestFit="1" customWidth="1"/>
  </cols>
  <sheetData>
    <row r="1" spans="1:49" x14ac:dyDescent="0.25">
      <c r="A1" s="9" t="s">
        <v>0</v>
      </c>
      <c r="B1" s="9"/>
      <c r="C1" s="9"/>
    </row>
    <row r="2" spans="1:49" x14ac:dyDescent="0.25">
      <c r="A2" s="9" t="s">
        <v>1</v>
      </c>
      <c r="B2" s="9"/>
      <c r="C2" s="9"/>
    </row>
    <row r="3" spans="1:49" x14ac:dyDescent="0.25">
      <c r="A3" s="9" t="s">
        <v>2</v>
      </c>
      <c r="B3" s="9"/>
      <c r="C3" s="9"/>
    </row>
    <row r="4" spans="1:49" x14ac:dyDescent="0.25">
      <c r="A4" s="9" t="s">
        <v>3</v>
      </c>
      <c r="B4" s="9"/>
      <c r="C4" s="9"/>
    </row>
    <row r="5" spans="1:49" x14ac:dyDescent="0.25">
      <c r="A5" s="9" t="s">
        <v>0</v>
      </c>
      <c r="B5" s="9"/>
      <c r="C5" s="9"/>
      <c r="D5" s="9"/>
      <c r="E5" s="9"/>
      <c r="F5" s="9"/>
      <c r="G5" s="9"/>
    </row>
    <row r="6" spans="1:49" s="8" customFormat="1" ht="32.25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7" t="s">
        <v>18</v>
      </c>
      <c r="P6" s="7" t="s">
        <v>19</v>
      </c>
      <c r="Q6" s="7" t="s">
        <v>20</v>
      </c>
      <c r="R6" s="7" t="s">
        <v>21</v>
      </c>
      <c r="S6" s="7" t="s">
        <v>22</v>
      </c>
      <c r="T6" s="7" t="s">
        <v>23</v>
      </c>
      <c r="U6" s="7" t="s">
        <v>24</v>
      </c>
      <c r="V6" s="7" t="s">
        <v>25</v>
      </c>
      <c r="W6" s="7" t="s">
        <v>26</v>
      </c>
      <c r="X6" s="7" t="s">
        <v>27</v>
      </c>
      <c r="Y6" s="7" t="s">
        <v>28</v>
      </c>
      <c r="Z6" s="7" t="s">
        <v>29</v>
      </c>
      <c r="AA6" s="7" t="s">
        <v>30</v>
      </c>
      <c r="AB6" s="7" t="s">
        <v>31</v>
      </c>
      <c r="AC6" s="7" t="s">
        <v>32</v>
      </c>
      <c r="AD6" s="7" t="s">
        <v>33</v>
      </c>
      <c r="AE6" s="7" t="s">
        <v>34</v>
      </c>
      <c r="AF6" s="7" t="s">
        <v>35</v>
      </c>
      <c r="AG6" s="7" t="s">
        <v>36</v>
      </c>
      <c r="AH6" s="7" t="s">
        <v>37</v>
      </c>
      <c r="AI6" s="7" t="s">
        <v>38</v>
      </c>
      <c r="AJ6" s="7" t="s">
        <v>39</v>
      </c>
      <c r="AK6" s="7" t="s">
        <v>40</v>
      </c>
      <c r="AL6" s="7" t="s">
        <v>41</v>
      </c>
      <c r="AM6" s="7" t="s">
        <v>42</v>
      </c>
      <c r="AN6" s="7" t="s">
        <v>43</v>
      </c>
      <c r="AO6" s="7" t="s">
        <v>44</v>
      </c>
      <c r="AP6" s="7" t="s">
        <v>45</v>
      </c>
      <c r="AQ6" s="7" t="s">
        <v>46</v>
      </c>
      <c r="AR6" s="7" t="s">
        <v>47</v>
      </c>
      <c r="AS6" s="7" t="s">
        <v>48</v>
      </c>
      <c r="AT6" s="7" t="s">
        <v>49</v>
      </c>
      <c r="AU6" s="7" t="s">
        <v>50</v>
      </c>
      <c r="AV6" s="7" t="s">
        <v>51</v>
      </c>
      <c r="AW6" s="7" t="s">
        <v>52</v>
      </c>
    </row>
    <row r="7" spans="1:49" x14ac:dyDescent="0.25">
      <c r="A7" t="s">
        <v>53</v>
      </c>
      <c r="B7" t="s">
        <v>54</v>
      </c>
      <c r="C7" t="s">
        <v>55</v>
      </c>
      <c r="D7" t="s">
        <v>55</v>
      </c>
      <c r="E7">
        <v>30</v>
      </c>
      <c r="F7" s="2">
        <v>3741506</v>
      </c>
      <c r="G7" s="2">
        <v>4853589</v>
      </c>
      <c r="H7" s="2">
        <v>3923589</v>
      </c>
      <c r="I7" s="2">
        <v>930000</v>
      </c>
      <c r="J7" s="2">
        <v>3096595</v>
      </c>
      <c r="K7" s="2">
        <v>348987</v>
      </c>
      <c r="L7" s="2">
        <v>221280</v>
      </c>
      <c r="M7" s="2">
        <v>0</v>
      </c>
      <c r="N7" s="2">
        <v>3923589</v>
      </c>
      <c r="O7" s="2">
        <v>23542</v>
      </c>
      <c r="P7" s="2">
        <v>94166</v>
      </c>
      <c r="Q7" s="2">
        <v>3741506</v>
      </c>
      <c r="R7" s="2">
        <v>0</v>
      </c>
      <c r="S7" s="2">
        <v>0</v>
      </c>
      <c r="T7" s="2">
        <v>762912</v>
      </c>
      <c r="U7" s="2">
        <v>0</v>
      </c>
      <c r="V7" s="2">
        <v>0</v>
      </c>
      <c r="W7" s="2">
        <v>0</v>
      </c>
      <c r="X7" s="2">
        <v>0</v>
      </c>
      <c r="Y7" s="2">
        <v>28798</v>
      </c>
      <c r="Z7" s="2">
        <v>78963</v>
      </c>
      <c r="AA7" s="2">
        <v>46139</v>
      </c>
      <c r="AB7" s="2">
        <v>3334298</v>
      </c>
      <c r="AC7" s="2">
        <v>0</v>
      </c>
      <c r="AD7" s="2">
        <v>159780</v>
      </c>
      <c r="AE7" s="2">
        <v>753589</v>
      </c>
      <c r="AF7" s="3">
        <v>4100000</v>
      </c>
      <c r="AG7" s="2">
        <v>5101655</v>
      </c>
      <c r="AH7" s="2" t="s">
        <v>56</v>
      </c>
      <c r="AI7" s="2" t="s">
        <v>57</v>
      </c>
      <c r="AJ7" s="2">
        <v>3741506</v>
      </c>
      <c r="AK7" s="2">
        <v>182083</v>
      </c>
      <c r="AL7" s="2">
        <v>0</v>
      </c>
      <c r="AM7" s="2">
        <v>0</v>
      </c>
      <c r="AN7" s="2">
        <v>450000</v>
      </c>
      <c r="AO7" s="2">
        <v>480000</v>
      </c>
      <c r="AP7" s="2">
        <v>0</v>
      </c>
      <c r="AQ7" s="2">
        <v>0</v>
      </c>
      <c r="AR7" s="2">
        <v>309660</v>
      </c>
      <c r="AS7" s="2">
        <v>221280</v>
      </c>
      <c r="AT7" s="2">
        <v>0</v>
      </c>
      <c r="AU7" s="2">
        <v>159780</v>
      </c>
      <c r="AV7" s="2">
        <v>23542</v>
      </c>
      <c r="AW7" s="2">
        <v>39327</v>
      </c>
    </row>
    <row r="8" spans="1:49" x14ac:dyDescent="0.25">
      <c r="A8" t="s">
        <v>59</v>
      </c>
      <c r="B8" t="s">
        <v>60</v>
      </c>
      <c r="C8" t="s">
        <v>55</v>
      </c>
      <c r="D8" t="s">
        <v>55</v>
      </c>
      <c r="E8">
        <v>30</v>
      </c>
      <c r="F8" s="2">
        <v>931755</v>
      </c>
      <c r="G8" s="2">
        <v>2057856</v>
      </c>
      <c r="H8" s="2">
        <v>1557856</v>
      </c>
      <c r="I8" s="2">
        <v>500000</v>
      </c>
      <c r="J8" s="2">
        <v>1557856</v>
      </c>
      <c r="K8" s="2">
        <v>178375</v>
      </c>
      <c r="L8" s="2">
        <v>0</v>
      </c>
      <c r="M8" s="2">
        <v>109050</v>
      </c>
      <c r="N8" s="2">
        <v>1557856</v>
      </c>
      <c r="O8" s="2">
        <v>9347</v>
      </c>
      <c r="P8" s="2">
        <v>37389</v>
      </c>
      <c r="Q8" s="2">
        <v>931755</v>
      </c>
      <c r="R8" s="2">
        <v>0</v>
      </c>
      <c r="S8" s="2">
        <v>0</v>
      </c>
      <c r="T8" s="2">
        <v>371861</v>
      </c>
      <c r="U8" s="2">
        <v>0</v>
      </c>
      <c r="V8" s="2">
        <v>0</v>
      </c>
      <c r="W8" s="2">
        <v>0</v>
      </c>
      <c r="X8" s="2">
        <v>0</v>
      </c>
      <c r="Y8" s="2">
        <v>14488</v>
      </c>
      <c r="Z8" s="2">
        <v>39725</v>
      </c>
      <c r="AA8" s="2">
        <v>23212</v>
      </c>
      <c r="AB8" s="2">
        <v>1261084</v>
      </c>
      <c r="AC8" s="2">
        <v>0</v>
      </c>
      <c r="AD8" s="2">
        <v>15524</v>
      </c>
      <c r="AE8" s="2">
        <v>312296</v>
      </c>
      <c r="AF8" s="3">
        <v>1745560</v>
      </c>
      <c r="AG8" s="2">
        <v>2172670</v>
      </c>
      <c r="AH8" s="2" t="s">
        <v>61</v>
      </c>
      <c r="AI8" s="2" t="s">
        <v>62</v>
      </c>
      <c r="AJ8" s="2">
        <v>931755</v>
      </c>
      <c r="AK8" s="2">
        <v>182083</v>
      </c>
      <c r="AL8" s="2">
        <v>57976</v>
      </c>
      <c r="AM8" s="2">
        <v>386042</v>
      </c>
      <c r="AN8" s="2">
        <v>250000</v>
      </c>
      <c r="AO8" s="2">
        <v>250000</v>
      </c>
      <c r="AP8" s="2">
        <v>0</v>
      </c>
      <c r="AQ8" s="2">
        <v>0</v>
      </c>
      <c r="AR8" s="2">
        <v>155786</v>
      </c>
      <c r="AS8" s="2">
        <v>0</v>
      </c>
      <c r="AT8" s="2">
        <v>109050</v>
      </c>
      <c r="AU8" s="2">
        <v>15524</v>
      </c>
      <c r="AV8" s="2">
        <v>9347</v>
      </c>
      <c r="AW8" s="2">
        <v>22589</v>
      </c>
    </row>
    <row r="9" spans="1:49" x14ac:dyDescent="0.25">
      <c r="A9" t="s">
        <v>63</v>
      </c>
      <c r="B9" t="s">
        <v>64</v>
      </c>
      <c r="C9" t="s">
        <v>55</v>
      </c>
      <c r="D9" t="s">
        <v>55</v>
      </c>
      <c r="E9">
        <v>30</v>
      </c>
      <c r="F9" s="2">
        <v>3736899</v>
      </c>
      <c r="G9" s="2">
        <v>4842982</v>
      </c>
      <c r="H9" s="2">
        <v>3918982</v>
      </c>
      <c r="I9" s="2">
        <v>924000</v>
      </c>
      <c r="J9" s="2">
        <v>3096595</v>
      </c>
      <c r="K9" s="2">
        <v>354251</v>
      </c>
      <c r="L9" s="2">
        <v>258968</v>
      </c>
      <c r="M9" s="2">
        <v>0</v>
      </c>
      <c r="N9" s="2">
        <v>3918982</v>
      </c>
      <c r="O9" s="2">
        <v>23514</v>
      </c>
      <c r="P9" s="2">
        <v>94056</v>
      </c>
      <c r="Q9" s="2">
        <v>3736899</v>
      </c>
      <c r="R9" s="2">
        <v>0</v>
      </c>
      <c r="S9" s="2">
        <v>0</v>
      </c>
      <c r="T9" s="2">
        <v>805726</v>
      </c>
      <c r="U9" s="2">
        <v>0</v>
      </c>
      <c r="V9" s="2">
        <v>0</v>
      </c>
      <c r="W9" s="2">
        <v>0</v>
      </c>
      <c r="X9" s="2">
        <v>0</v>
      </c>
      <c r="Y9" s="2">
        <v>28798</v>
      </c>
      <c r="Z9" s="2">
        <v>78963</v>
      </c>
      <c r="AA9" s="2">
        <v>46139</v>
      </c>
      <c r="AB9" s="2">
        <v>3324455</v>
      </c>
      <c r="AC9" s="2">
        <v>0</v>
      </c>
      <c r="AD9" s="2">
        <v>158451</v>
      </c>
      <c r="AE9" s="2">
        <v>795184</v>
      </c>
      <c r="AF9" s="3">
        <v>4047798</v>
      </c>
      <c r="AG9" s="2">
        <v>5090938</v>
      </c>
      <c r="AH9" s="2" t="s">
        <v>65</v>
      </c>
      <c r="AI9" s="2" t="s">
        <v>57</v>
      </c>
      <c r="AJ9" s="2">
        <v>3736899</v>
      </c>
      <c r="AK9" s="2">
        <v>182083</v>
      </c>
      <c r="AL9" s="2">
        <v>0</v>
      </c>
      <c r="AM9" s="2">
        <v>0</v>
      </c>
      <c r="AN9" s="2">
        <v>480000</v>
      </c>
      <c r="AO9" s="2">
        <v>444000</v>
      </c>
      <c r="AP9" s="2">
        <v>0</v>
      </c>
      <c r="AQ9" s="2">
        <v>0</v>
      </c>
      <c r="AR9" s="2">
        <v>309660</v>
      </c>
      <c r="AS9" s="2">
        <v>258968</v>
      </c>
      <c r="AT9" s="2">
        <v>0</v>
      </c>
      <c r="AU9" s="2">
        <v>158451</v>
      </c>
      <c r="AV9" s="2">
        <v>23514</v>
      </c>
      <c r="AW9" s="2">
        <v>44591</v>
      </c>
    </row>
    <row r="10" spans="1:49" x14ac:dyDescent="0.25">
      <c r="A10" t="s">
        <v>66</v>
      </c>
      <c r="B10" t="s">
        <v>67</v>
      </c>
      <c r="C10" t="s">
        <v>55</v>
      </c>
      <c r="D10" t="s">
        <v>55</v>
      </c>
      <c r="E10">
        <v>30</v>
      </c>
      <c r="F10" s="2">
        <v>485318</v>
      </c>
      <c r="G10" s="2">
        <v>744398</v>
      </c>
      <c r="H10" s="2">
        <v>644398</v>
      </c>
      <c r="I10" s="2">
        <v>100000</v>
      </c>
      <c r="J10" s="2">
        <v>644398</v>
      </c>
      <c r="K10" s="2">
        <v>68178</v>
      </c>
      <c r="L10" s="2">
        <v>0</v>
      </c>
      <c r="M10" s="2">
        <v>45108</v>
      </c>
      <c r="N10" s="2">
        <v>644398</v>
      </c>
      <c r="O10" s="2">
        <v>3866</v>
      </c>
      <c r="P10" s="2">
        <v>15465</v>
      </c>
      <c r="Q10" s="2">
        <v>485318</v>
      </c>
      <c r="R10" s="2">
        <v>0</v>
      </c>
      <c r="S10" s="2">
        <v>0</v>
      </c>
      <c r="T10" s="2">
        <v>148212</v>
      </c>
      <c r="U10" s="2">
        <v>0</v>
      </c>
      <c r="V10" s="2">
        <v>0</v>
      </c>
      <c r="W10" s="2">
        <v>0</v>
      </c>
      <c r="X10" s="2">
        <v>0</v>
      </c>
      <c r="Y10" s="2">
        <v>5993</v>
      </c>
      <c r="Z10" s="2">
        <v>16432</v>
      </c>
      <c r="AA10" s="2">
        <v>9602</v>
      </c>
      <c r="AB10" s="2">
        <v>527246</v>
      </c>
      <c r="AC10" s="2">
        <v>0</v>
      </c>
      <c r="AD10" s="2">
        <v>0</v>
      </c>
      <c r="AE10" s="2">
        <v>117152</v>
      </c>
      <c r="AF10" s="3">
        <v>627246</v>
      </c>
      <c r="AG10" s="2">
        <v>791890</v>
      </c>
      <c r="AH10" s="2" t="s">
        <v>68</v>
      </c>
      <c r="AI10" s="2" t="s">
        <v>62</v>
      </c>
      <c r="AJ10" s="2">
        <v>485318</v>
      </c>
      <c r="AK10" s="2">
        <v>128880</v>
      </c>
      <c r="AL10" s="2">
        <v>30200</v>
      </c>
      <c r="AM10" s="2">
        <v>0</v>
      </c>
      <c r="AN10" s="2">
        <v>50000</v>
      </c>
      <c r="AO10" s="2">
        <v>50000</v>
      </c>
      <c r="AP10" s="2">
        <v>0</v>
      </c>
      <c r="AQ10" s="2">
        <v>0</v>
      </c>
      <c r="AR10" s="2">
        <v>64440</v>
      </c>
      <c r="AS10" s="2">
        <v>0</v>
      </c>
      <c r="AT10" s="2">
        <v>45108</v>
      </c>
      <c r="AU10" s="2">
        <v>0</v>
      </c>
      <c r="AV10" s="2">
        <v>3866</v>
      </c>
      <c r="AW10" s="2">
        <v>3738</v>
      </c>
    </row>
    <row r="11" spans="1:49" x14ac:dyDescent="0.25">
      <c r="A11" t="s">
        <v>69</v>
      </c>
      <c r="B11" t="s">
        <v>70</v>
      </c>
      <c r="C11" t="s">
        <v>55</v>
      </c>
      <c r="D11" t="s">
        <v>55</v>
      </c>
      <c r="E11">
        <v>30</v>
      </c>
      <c r="F11" s="2">
        <v>984999</v>
      </c>
      <c r="G11" s="2">
        <v>1720302</v>
      </c>
      <c r="H11" s="2">
        <v>1320302</v>
      </c>
      <c r="I11" s="2">
        <v>400000</v>
      </c>
      <c r="J11" s="2">
        <v>1320302</v>
      </c>
      <c r="K11" s="2">
        <v>0</v>
      </c>
      <c r="L11" s="2">
        <v>0</v>
      </c>
      <c r="M11" s="2">
        <v>92421</v>
      </c>
      <c r="N11" s="2">
        <v>0</v>
      </c>
      <c r="O11" s="2">
        <v>0</v>
      </c>
      <c r="P11" s="2">
        <v>0</v>
      </c>
      <c r="Q11" s="2">
        <v>984999</v>
      </c>
      <c r="R11" s="2">
        <v>0</v>
      </c>
      <c r="S11" s="2">
        <v>0</v>
      </c>
      <c r="T11" s="2">
        <v>104700</v>
      </c>
      <c r="U11" s="2">
        <v>0</v>
      </c>
      <c r="V11" s="2">
        <v>0</v>
      </c>
      <c r="W11" s="2">
        <v>150000</v>
      </c>
      <c r="X11" s="2">
        <v>0</v>
      </c>
      <c r="Y11" s="2">
        <v>12279</v>
      </c>
      <c r="Z11" s="2">
        <v>33668</v>
      </c>
      <c r="AA11" s="2">
        <v>0</v>
      </c>
      <c r="AB11" s="2">
        <v>1227881</v>
      </c>
      <c r="AC11" s="2">
        <v>0</v>
      </c>
      <c r="AD11" s="2">
        <v>14196</v>
      </c>
      <c r="AE11" s="2">
        <v>256617</v>
      </c>
      <c r="AF11" s="3">
        <v>1463685</v>
      </c>
      <c r="AG11" s="2">
        <v>1766249</v>
      </c>
      <c r="AH11" s="2" t="s">
        <v>71</v>
      </c>
      <c r="AI11" s="2" t="s">
        <v>72</v>
      </c>
      <c r="AJ11" s="2">
        <v>984999</v>
      </c>
      <c r="AK11" s="2">
        <v>182083</v>
      </c>
      <c r="AL11" s="2">
        <v>153220</v>
      </c>
      <c r="AM11" s="2">
        <v>0</v>
      </c>
      <c r="AN11" s="2">
        <v>100000</v>
      </c>
      <c r="AO11" s="2">
        <v>150000</v>
      </c>
      <c r="AP11" s="2">
        <v>150000</v>
      </c>
      <c r="AQ11" s="2">
        <v>150000</v>
      </c>
      <c r="AR11" s="2">
        <v>0</v>
      </c>
      <c r="AS11" s="2">
        <v>0</v>
      </c>
      <c r="AT11" s="2">
        <v>92421</v>
      </c>
      <c r="AU11" s="2">
        <v>14196</v>
      </c>
      <c r="AV11" s="2">
        <v>0</v>
      </c>
      <c r="AW11" s="2">
        <v>0</v>
      </c>
    </row>
    <row r="12" spans="1:49" x14ac:dyDescent="0.25">
      <c r="A12" t="s">
        <v>73</v>
      </c>
      <c r="B12" t="s">
        <v>74</v>
      </c>
      <c r="C12" t="s">
        <v>55</v>
      </c>
      <c r="D12" t="s">
        <v>55</v>
      </c>
      <c r="E12">
        <v>30</v>
      </c>
      <c r="F12" s="2">
        <v>441447</v>
      </c>
      <c r="G12" s="2">
        <v>561809</v>
      </c>
      <c r="H12" s="2">
        <v>551809</v>
      </c>
      <c r="I12" s="2">
        <v>10000</v>
      </c>
      <c r="J12" s="2">
        <v>551809</v>
      </c>
      <c r="K12" s="2">
        <v>63182</v>
      </c>
      <c r="L12" s="2">
        <v>0</v>
      </c>
      <c r="M12" s="2">
        <v>38627</v>
      </c>
      <c r="N12" s="2">
        <v>551809</v>
      </c>
      <c r="O12" s="2">
        <v>0</v>
      </c>
      <c r="P12" s="2">
        <v>16555</v>
      </c>
      <c r="Q12" s="2">
        <v>441447</v>
      </c>
      <c r="R12" s="2">
        <v>0</v>
      </c>
      <c r="S12" s="2">
        <v>0</v>
      </c>
      <c r="T12" s="2">
        <v>131718</v>
      </c>
      <c r="U12" s="2">
        <v>0</v>
      </c>
      <c r="V12" s="2">
        <v>0</v>
      </c>
      <c r="W12" s="2">
        <v>0</v>
      </c>
      <c r="X12" s="2">
        <v>0</v>
      </c>
      <c r="Y12" s="2">
        <v>5132</v>
      </c>
      <c r="Z12" s="2">
        <v>14071</v>
      </c>
      <c r="AA12" s="2">
        <v>8222</v>
      </c>
      <c r="AB12" s="2">
        <v>450000</v>
      </c>
      <c r="AC12" s="2">
        <v>0</v>
      </c>
      <c r="AD12" s="2">
        <v>0</v>
      </c>
      <c r="AE12" s="2">
        <v>101809</v>
      </c>
      <c r="AF12" s="3">
        <v>460000</v>
      </c>
      <c r="AG12" s="2">
        <v>605789</v>
      </c>
      <c r="AH12" s="2" t="s">
        <v>71</v>
      </c>
      <c r="AI12" s="2" t="s">
        <v>72</v>
      </c>
      <c r="AJ12" s="2">
        <v>441447</v>
      </c>
      <c r="AK12" s="2">
        <v>110362</v>
      </c>
      <c r="AL12" s="2">
        <v>0</v>
      </c>
      <c r="AM12" s="2">
        <v>0</v>
      </c>
      <c r="AN12" s="2">
        <v>5000</v>
      </c>
      <c r="AO12" s="2">
        <v>5000</v>
      </c>
      <c r="AP12" s="2">
        <v>0</v>
      </c>
      <c r="AQ12" s="2">
        <v>0</v>
      </c>
      <c r="AR12" s="2">
        <v>55181</v>
      </c>
      <c r="AS12" s="2">
        <v>0</v>
      </c>
      <c r="AT12" s="2">
        <v>38627</v>
      </c>
      <c r="AU12" s="2">
        <v>0</v>
      </c>
      <c r="AV12" s="2">
        <v>0</v>
      </c>
      <c r="AW12" s="2">
        <v>8001</v>
      </c>
    </row>
    <row r="13" spans="1:49" x14ac:dyDescent="0.25">
      <c r="A13" t="s">
        <v>75</v>
      </c>
      <c r="B13" t="s">
        <v>76</v>
      </c>
      <c r="C13" t="s">
        <v>55</v>
      </c>
      <c r="D13" t="s">
        <v>55</v>
      </c>
      <c r="E13">
        <v>22</v>
      </c>
      <c r="F13" s="2">
        <v>1210811</v>
      </c>
      <c r="G13" s="2">
        <v>1864156</v>
      </c>
      <c r="H13" s="2">
        <v>1534156</v>
      </c>
      <c r="I13" s="2">
        <v>330000</v>
      </c>
      <c r="J13" s="2">
        <v>1534156</v>
      </c>
      <c r="K13" s="2">
        <v>175508</v>
      </c>
      <c r="L13" s="2">
        <v>261760</v>
      </c>
      <c r="M13" s="2">
        <v>0</v>
      </c>
      <c r="N13" s="2">
        <v>1534156</v>
      </c>
      <c r="O13" s="2">
        <v>9205</v>
      </c>
      <c r="P13" s="2">
        <v>36819</v>
      </c>
      <c r="Q13" s="2">
        <v>1210811</v>
      </c>
      <c r="R13" s="2">
        <v>0</v>
      </c>
      <c r="S13" s="2">
        <v>0</v>
      </c>
      <c r="T13" s="2">
        <v>520418</v>
      </c>
      <c r="U13" s="2">
        <v>0</v>
      </c>
      <c r="V13" s="2">
        <v>0</v>
      </c>
      <c r="W13" s="2">
        <v>0</v>
      </c>
      <c r="X13" s="2">
        <v>0</v>
      </c>
      <c r="Y13" s="2">
        <v>14267</v>
      </c>
      <c r="Z13" s="2">
        <v>39121</v>
      </c>
      <c r="AA13" s="2">
        <v>22859</v>
      </c>
      <c r="AB13" s="2">
        <v>1132681</v>
      </c>
      <c r="AC13" s="2">
        <v>0</v>
      </c>
      <c r="AD13" s="2">
        <v>10388</v>
      </c>
      <c r="AE13" s="2">
        <v>456861</v>
      </c>
      <c r="AF13" s="3">
        <v>1407295</v>
      </c>
      <c r="AG13" s="2">
        <v>1977222</v>
      </c>
      <c r="AH13" s="2" t="s">
        <v>71</v>
      </c>
      <c r="AI13" s="2" t="s">
        <v>72</v>
      </c>
      <c r="AJ13" s="2">
        <v>1210811</v>
      </c>
      <c r="AK13" s="2">
        <v>182083</v>
      </c>
      <c r="AL13" s="2">
        <v>141262</v>
      </c>
      <c r="AM13" s="2">
        <v>0</v>
      </c>
      <c r="AN13" s="2">
        <v>146667</v>
      </c>
      <c r="AO13" s="2">
        <v>183333</v>
      </c>
      <c r="AP13" s="2">
        <v>0</v>
      </c>
      <c r="AQ13" s="2">
        <v>0</v>
      </c>
      <c r="AR13" s="2">
        <v>153416</v>
      </c>
      <c r="AS13" s="2">
        <v>261760</v>
      </c>
      <c r="AT13" s="2">
        <v>0</v>
      </c>
      <c r="AU13" s="2">
        <v>10388</v>
      </c>
      <c r="AV13" s="2">
        <v>9205</v>
      </c>
      <c r="AW13" s="2">
        <v>22092</v>
      </c>
    </row>
    <row r="14" spans="1:49" x14ac:dyDescent="0.25">
      <c r="A14" t="s">
        <v>77</v>
      </c>
      <c r="B14" t="s">
        <v>78</v>
      </c>
      <c r="C14" t="s">
        <v>55</v>
      </c>
      <c r="D14" t="s">
        <v>55</v>
      </c>
      <c r="E14">
        <v>15</v>
      </c>
      <c r="F14" s="2">
        <v>220724</v>
      </c>
      <c r="G14" s="2">
        <v>280905</v>
      </c>
      <c r="H14" s="2">
        <v>275905</v>
      </c>
      <c r="I14" s="2">
        <v>5000</v>
      </c>
      <c r="J14" s="2">
        <v>275905</v>
      </c>
      <c r="K14" s="2">
        <v>31591</v>
      </c>
      <c r="L14" s="2">
        <v>0</v>
      </c>
      <c r="M14" s="2">
        <v>19313</v>
      </c>
      <c r="N14" s="2">
        <v>275905</v>
      </c>
      <c r="O14" s="2">
        <v>0</v>
      </c>
      <c r="P14" s="2">
        <v>8277</v>
      </c>
      <c r="Q14" s="2">
        <v>220724</v>
      </c>
      <c r="R14" s="2">
        <v>0</v>
      </c>
      <c r="S14" s="2">
        <v>0</v>
      </c>
      <c r="T14" s="2">
        <v>65858</v>
      </c>
      <c r="U14" s="2">
        <v>0</v>
      </c>
      <c r="V14" s="2">
        <v>0</v>
      </c>
      <c r="W14" s="2">
        <v>0</v>
      </c>
      <c r="X14" s="2">
        <v>0</v>
      </c>
      <c r="Y14" s="2">
        <v>2566</v>
      </c>
      <c r="Z14" s="2">
        <v>7036</v>
      </c>
      <c r="AA14" s="2">
        <v>4111</v>
      </c>
      <c r="AB14" s="2">
        <v>225001</v>
      </c>
      <c r="AC14" s="2">
        <v>0</v>
      </c>
      <c r="AD14" s="2">
        <v>0</v>
      </c>
      <c r="AE14" s="2">
        <v>50904</v>
      </c>
      <c r="AF14" s="3">
        <v>230001</v>
      </c>
      <c r="AG14" s="2">
        <v>302895</v>
      </c>
      <c r="AH14" s="2" t="s">
        <v>71</v>
      </c>
      <c r="AI14" s="2" t="s">
        <v>72</v>
      </c>
      <c r="AJ14" s="2">
        <v>220724</v>
      </c>
      <c r="AK14" s="2">
        <v>55181</v>
      </c>
      <c r="AL14" s="2">
        <v>0</v>
      </c>
      <c r="AM14" s="2">
        <v>0</v>
      </c>
      <c r="AN14" s="2">
        <v>2500</v>
      </c>
      <c r="AO14" s="2">
        <v>2500</v>
      </c>
      <c r="AP14" s="2">
        <v>0</v>
      </c>
      <c r="AQ14" s="2">
        <v>0</v>
      </c>
      <c r="AR14" s="2">
        <v>27590</v>
      </c>
      <c r="AS14" s="2">
        <v>0</v>
      </c>
      <c r="AT14" s="2">
        <v>19313</v>
      </c>
      <c r="AU14" s="2">
        <v>0</v>
      </c>
      <c r="AV14" s="2">
        <v>0</v>
      </c>
      <c r="AW14" s="2">
        <v>4001</v>
      </c>
    </row>
    <row r="15" spans="1:49" x14ac:dyDescent="0.25">
      <c r="A15" t="s">
        <v>79</v>
      </c>
      <c r="B15" t="s">
        <v>80</v>
      </c>
      <c r="C15" t="s">
        <v>55</v>
      </c>
      <c r="D15" t="s">
        <v>55</v>
      </c>
      <c r="E15">
        <v>30</v>
      </c>
      <c r="F15" s="2">
        <v>1051134</v>
      </c>
      <c r="G15" s="2">
        <v>1733217</v>
      </c>
      <c r="H15" s="2">
        <v>1233217</v>
      </c>
      <c r="I15" s="2">
        <v>500000</v>
      </c>
      <c r="J15" s="2">
        <v>1233217</v>
      </c>
      <c r="K15" s="2">
        <v>141204</v>
      </c>
      <c r="L15" s="2">
        <v>0</v>
      </c>
      <c r="M15" s="2">
        <v>86325</v>
      </c>
      <c r="N15" s="2">
        <v>1233217</v>
      </c>
      <c r="O15" s="2">
        <v>0</v>
      </c>
      <c r="P15" s="2">
        <v>36996</v>
      </c>
      <c r="Q15" s="2">
        <v>1051134</v>
      </c>
      <c r="R15" s="2">
        <v>0</v>
      </c>
      <c r="S15" s="2">
        <v>0</v>
      </c>
      <c r="T15" s="2">
        <v>294369</v>
      </c>
      <c r="U15" s="2">
        <v>0</v>
      </c>
      <c r="V15" s="2">
        <v>0</v>
      </c>
      <c r="W15" s="2">
        <v>450000</v>
      </c>
      <c r="X15" s="2">
        <v>0</v>
      </c>
      <c r="Y15" s="2">
        <v>11469</v>
      </c>
      <c r="Z15" s="2">
        <v>31447</v>
      </c>
      <c r="AA15" s="2">
        <v>18375</v>
      </c>
      <c r="AB15" s="2">
        <v>1005688</v>
      </c>
      <c r="AC15" s="2">
        <v>0</v>
      </c>
      <c r="AD15" s="2">
        <v>5308</v>
      </c>
      <c r="AE15" s="2">
        <v>682837</v>
      </c>
      <c r="AF15" s="3">
        <v>1050380</v>
      </c>
      <c r="AG15" s="2">
        <v>1831504</v>
      </c>
      <c r="AH15" s="2" t="s">
        <v>81</v>
      </c>
      <c r="AI15" s="2" t="s">
        <v>72</v>
      </c>
      <c r="AJ15" s="2">
        <v>1051134</v>
      </c>
      <c r="AK15" s="2">
        <v>182083</v>
      </c>
      <c r="AL15" s="2">
        <v>0</v>
      </c>
      <c r="AM15" s="2">
        <v>0</v>
      </c>
      <c r="AN15" s="2">
        <v>150000</v>
      </c>
      <c r="AO15" s="2">
        <v>150000</v>
      </c>
      <c r="AP15" s="2">
        <v>200000</v>
      </c>
      <c r="AQ15" s="2">
        <v>450000</v>
      </c>
      <c r="AR15" s="2">
        <v>123322</v>
      </c>
      <c r="AS15" s="2">
        <v>0</v>
      </c>
      <c r="AT15" s="2">
        <v>86325</v>
      </c>
      <c r="AU15" s="2">
        <v>5308</v>
      </c>
      <c r="AV15" s="2">
        <v>0</v>
      </c>
      <c r="AW15" s="2">
        <v>17882</v>
      </c>
    </row>
    <row r="16" spans="1:49" x14ac:dyDescent="0.25">
      <c r="A16" t="s">
        <v>82</v>
      </c>
      <c r="B16" t="s">
        <v>83</v>
      </c>
      <c r="C16" t="s">
        <v>55</v>
      </c>
      <c r="D16" t="s">
        <v>55</v>
      </c>
      <c r="E16">
        <v>30</v>
      </c>
      <c r="F16" s="2">
        <v>485318</v>
      </c>
      <c r="G16" s="2">
        <v>956648</v>
      </c>
      <c r="H16" s="2">
        <v>606648</v>
      </c>
      <c r="I16" s="2">
        <v>350000</v>
      </c>
      <c r="J16" s="2">
        <v>606648</v>
      </c>
      <c r="K16" s="2">
        <v>64184</v>
      </c>
      <c r="L16" s="2">
        <v>0</v>
      </c>
      <c r="M16" s="2">
        <v>42465</v>
      </c>
      <c r="N16" s="2">
        <v>606648</v>
      </c>
      <c r="O16" s="2">
        <v>0</v>
      </c>
      <c r="P16" s="2">
        <v>18199</v>
      </c>
      <c r="Q16" s="2">
        <v>485318</v>
      </c>
      <c r="R16" s="2">
        <v>0</v>
      </c>
      <c r="S16" s="2">
        <v>0</v>
      </c>
      <c r="T16" s="2">
        <v>139529</v>
      </c>
      <c r="U16" s="2">
        <v>0</v>
      </c>
      <c r="V16" s="2">
        <v>0</v>
      </c>
      <c r="W16" s="2">
        <v>300000</v>
      </c>
      <c r="X16" s="2">
        <v>0</v>
      </c>
      <c r="Y16" s="2">
        <v>5642</v>
      </c>
      <c r="Z16" s="2">
        <v>15470</v>
      </c>
      <c r="AA16" s="2">
        <v>9039</v>
      </c>
      <c r="AB16" s="2">
        <v>499999</v>
      </c>
      <c r="AC16" s="2">
        <v>0</v>
      </c>
      <c r="AD16" s="2">
        <v>0</v>
      </c>
      <c r="AE16" s="2">
        <v>406649</v>
      </c>
      <c r="AF16" s="3">
        <v>549999</v>
      </c>
      <c r="AG16" s="2">
        <v>1004998</v>
      </c>
      <c r="AH16" s="2" t="s">
        <v>84</v>
      </c>
      <c r="AI16" s="2" t="s">
        <v>72</v>
      </c>
      <c r="AJ16" s="2">
        <v>485318</v>
      </c>
      <c r="AK16" s="2">
        <v>121330</v>
      </c>
      <c r="AL16" s="2">
        <v>0</v>
      </c>
      <c r="AM16" s="2">
        <v>0</v>
      </c>
      <c r="AN16" s="2">
        <v>50000</v>
      </c>
      <c r="AO16" s="2">
        <v>100000</v>
      </c>
      <c r="AP16" s="2">
        <v>200000</v>
      </c>
      <c r="AQ16" s="2">
        <v>300000</v>
      </c>
      <c r="AR16" s="2">
        <v>60665</v>
      </c>
      <c r="AS16" s="2">
        <v>0</v>
      </c>
      <c r="AT16" s="2">
        <v>42465</v>
      </c>
      <c r="AU16" s="2">
        <v>0</v>
      </c>
      <c r="AV16" s="2">
        <v>0</v>
      </c>
      <c r="AW16" s="2">
        <v>3519</v>
      </c>
    </row>
    <row r="17" spans="1:49" x14ac:dyDescent="0.25">
      <c r="A17" t="s">
        <v>85</v>
      </c>
      <c r="B17" t="s">
        <v>86</v>
      </c>
      <c r="C17" t="s">
        <v>55</v>
      </c>
      <c r="D17" t="s">
        <v>55</v>
      </c>
      <c r="E17">
        <v>16</v>
      </c>
      <c r="F17" s="2">
        <v>261598</v>
      </c>
      <c r="G17" s="2">
        <v>500426</v>
      </c>
      <c r="H17" s="2">
        <v>393760</v>
      </c>
      <c r="I17" s="2">
        <v>106666</v>
      </c>
      <c r="J17" s="2">
        <v>393760</v>
      </c>
      <c r="K17" s="2">
        <v>45086</v>
      </c>
      <c r="L17" s="2">
        <v>0</v>
      </c>
      <c r="M17" s="2">
        <v>27563</v>
      </c>
      <c r="N17" s="2">
        <v>393760</v>
      </c>
      <c r="O17" s="2">
        <v>0</v>
      </c>
      <c r="P17" s="2">
        <v>11813</v>
      </c>
      <c r="Q17" s="2">
        <v>261598</v>
      </c>
      <c r="R17" s="2">
        <v>0</v>
      </c>
      <c r="S17" s="2">
        <v>0</v>
      </c>
      <c r="T17" s="2">
        <v>93991</v>
      </c>
      <c r="U17" s="2">
        <v>0</v>
      </c>
      <c r="V17" s="2">
        <v>0</v>
      </c>
      <c r="W17" s="2">
        <v>80000</v>
      </c>
      <c r="X17" s="2">
        <v>0</v>
      </c>
      <c r="Y17" s="2">
        <v>3662</v>
      </c>
      <c r="Z17" s="2">
        <v>10041</v>
      </c>
      <c r="AA17" s="2">
        <v>5867</v>
      </c>
      <c r="AB17" s="2">
        <v>321111</v>
      </c>
      <c r="AC17" s="2">
        <v>0</v>
      </c>
      <c r="AD17" s="2">
        <v>0</v>
      </c>
      <c r="AE17" s="2">
        <v>152649</v>
      </c>
      <c r="AF17" s="3">
        <v>347777</v>
      </c>
      <c r="AG17" s="2">
        <v>531809</v>
      </c>
      <c r="AH17" s="2" t="s">
        <v>87</v>
      </c>
      <c r="AI17" s="2" t="s">
        <v>72</v>
      </c>
      <c r="AJ17" s="2">
        <v>261598</v>
      </c>
      <c r="AK17" s="2">
        <v>78752</v>
      </c>
      <c r="AL17" s="2">
        <v>53410</v>
      </c>
      <c r="AM17" s="2">
        <v>0</v>
      </c>
      <c r="AN17" s="2">
        <v>53333</v>
      </c>
      <c r="AO17" s="2">
        <v>53333</v>
      </c>
      <c r="AP17" s="2">
        <v>0</v>
      </c>
      <c r="AQ17" s="2">
        <v>80000</v>
      </c>
      <c r="AR17" s="2">
        <v>39376</v>
      </c>
      <c r="AS17" s="2">
        <v>0</v>
      </c>
      <c r="AT17" s="2">
        <v>27563</v>
      </c>
      <c r="AU17" s="2">
        <v>0</v>
      </c>
      <c r="AV17" s="2">
        <v>0</v>
      </c>
      <c r="AW17" s="2">
        <v>5710</v>
      </c>
    </row>
    <row r="18" spans="1:49" x14ac:dyDescent="0.25">
      <c r="A18" t="s">
        <v>88</v>
      </c>
      <c r="B18" t="s">
        <v>89</v>
      </c>
      <c r="C18" t="s">
        <v>55</v>
      </c>
      <c r="D18" t="s">
        <v>55</v>
      </c>
      <c r="E18">
        <v>27</v>
      </c>
      <c r="F18" s="2">
        <v>436788</v>
      </c>
      <c r="G18" s="2">
        <v>949298</v>
      </c>
      <c r="H18" s="2">
        <v>574298</v>
      </c>
      <c r="I18" s="2">
        <v>375000</v>
      </c>
      <c r="J18" s="2">
        <v>574298</v>
      </c>
      <c r="K18" s="2">
        <v>60761</v>
      </c>
      <c r="L18" s="2">
        <v>0</v>
      </c>
      <c r="M18" s="2">
        <v>40201</v>
      </c>
      <c r="N18" s="2">
        <v>574298</v>
      </c>
      <c r="O18" s="2">
        <v>0</v>
      </c>
      <c r="P18" s="2">
        <v>17229</v>
      </c>
      <c r="Q18" s="2">
        <v>436788</v>
      </c>
      <c r="R18" s="2">
        <v>0</v>
      </c>
      <c r="S18" s="2">
        <v>0</v>
      </c>
      <c r="T18" s="2">
        <v>132089</v>
      </c>
      <c r="U18" s="2">
        <v>0</v>
      </c>
      <c r="V18" s="2">
        <v>0</v>
      </c>
      <c r="W18" s="2">
        <v>230000</v>
      </c>
      <c r="X18" s="2">
        <v>0</v>
      </c>
      <c r="Y18" s="2">
        <v>5341</v>
      </c>
      <c r="Z18" s="2">
        <v>14645</v>
      </c>
      <c r="AA18" s="2">
        <v>8557</v>
      </c>
      <c r="AB18" s="2">
        <v>473336</v>
      </c>
      <c r="AC18" s="2">
        <v>0</v>
      </c>
      <c r="AD18" s="2">
        <v>0</v>
      </c>
      <c r="AE18" s="2">
        <v>330962</v>
      </c>
      <c r="AF18" s="3">
        <v>618336</v>
      </c>
      <c r="AG18" s="2">
        <v>995070</v>
      </c>
      <c r="AH18" s="2" t="s">
        <v>87</v>
      </c>
      <c r="AI18" s="2" t="s">
        <v>72</v>
      </c>
      <c r="AJ18" s="2">
        <v>436788</v>
      </c>
      <c r="AK18" s="2">
        <v>114860</v>
      </c>
      <c r="AL18" s="2">
        <v>22650</v>
      </c>
      <c r="AM18" s="2">
        <v>0</v>
      </c>
      <c r="AN18" s="2">
        <v>135000</v>
      </c>
      <c r="AO18" s="2">
        <v>90000</v>
      </c>
      <c r="AP18" s="2">
        <v>150000</v>
      </c>
      <c r="AQ18" s="2">
        <v>230000</v>
      </c>
      <c r="AR18" s="2">
        <v>57430</v>
      </c>
      <c r="AS18" s="2">
        <v>0</v>
      </c>
      <c r="AT18" s="2">
        <v>40201</v>
      </c>
      <c r="AU18" s="2">
        <v>0</v>
      </c>
      <c r="AV18" s="2">
        <v>0</v>
      </c>
      <c r="AW18" s="2">
        <v>3331</v>
      </c>
    </row>
    <row r="19" spans="1:49" x14ac:dyDescent="0.25">
      <c r="A19" t="s">
        <v>90</v>
      </c>
      <c r="B19" t="s">
        <v>91</v>
      </c>
      <c r="C19" t="s">
        <v>55</v>
      </c>
      <c r="D19" t="s">
        <v>55</v>
      </c>
      <c r="E19">
        <v>29</v>
      </c>
      <c r="F19" s="2">
        <v>562970</v>
      </c>
      <c r="G19" s="2">
        <v>945378</v>
      </c>
      <c r="H19" s="2">
        <v>703712</v>
      </c>
      <c r="I19" s="2">
        <v>241666</v>
      </c>
      <c r="J19" s="2">
        <v>703712</v>
      </c>
      <c r="K19" s="2">
        <v>74453</v>
      </c>
      <c r="L19" s="2">
        <v>0</v>
      </c>
      <c r="M19" s="2">
        <v>49260</v>
      </c>
      <c r="N19" s="2">
        <v>703712</v>
      </c>
      <c r="O19" s="2">
        <v>0</v>
      </c>
      <c r="P19" s="2">
        <v>21111</v>
      </c>
      <c r="Q19" s="2">
        <v>562970</v>
      </c>
      <c r="R19" s="2">
        <v>0</v>
      </c>
      <c r="S19" s="2">
        <v>0</v>
      </c>
      <c r="T19" s="2">
        <v>161853</v>
      </c>
      <c r="U19" s="2">
        <v>0</v>
      </c>
      <c r="V19" s="2">
        <v>0</v>
      </c>
      <c r="W19" s="2">
        <v>0</v>
      </c>
      <c r="X19" s="2">
        <v>0</v>
      </c>
      <c r="Y19" s="2">
        <v>6544</v>
      </c>
      <c r="Z19" s="2">
        <v>17945</v>
      </c>
      <c r="AA19" s="2">
        <v>10485</v>
      </c>
      <c r="AB19" s="2">
        <v>579999</v>
      </c>
      <c r="AC19" s="2">
        <v>0</v>
      </c>
      <c r="AD19" s="2">
        <v>0</v>
      </c>
      <c r="AE19" s="2">
        <v>123713</v>
      </c>
      <c r="AF19" s="3">
        <v>821665</v>
      </c>
      <c r="AG19" s="2">
        <v>1001463</v>
      </c>
      <c r="AH19" s="2" t="s">
        <v>92</v>
      </c>
      <c r="AI19" s="2" t="s">
        <v>57</v>
      </c>
      <c r="AJ19" s="2">
        <v>562970</v>
      </c>
      <c r="AK19" s="2">
        <v>140742</v>
      </c>
      <c r="AL19" s="2">
        <v>0</v>
      </c>
      <c r="AM19" s="2">
        <v>0</v>
      </c>
      <c r="AN19" s="2">
        <v>120833</v>
      </c>
      <c r="AO19" s="2">
        <v>120833</v>
      </c>
      <c r="AP19" s="2">
        <v>0</v>
      </c>
      <c r="AQ19" s="2">
        <v>0</v>
      </c>
      <c r="AR19" s="2">
        <v>70371</v>
      </c>
      <c r="AS19" s="2">
        <v>0</v>
      </c>
      <c r="AT19" s="2">
        <v>49260</v>
      </c>
      <c r="AU19" s="2">
        <v>0</v>
      </c>
      <c r="AV19" s="2">
        <v>0</v>
      </c>
      <c r="AW19" s="2">
        <v>4082</v>
      </c>
    </row>
    <row r="20" spans="1:49" x14ac:dyDescent="0.25">
      <c r="A20" t="s">
        <v>93</v>
      </c>
      <c r="B20" t="s">
        <v>94</v>
      </c>
      <c r="C20" t="s">
        <v>55</v>
      </c>
      <c r="D20" t="s">
        <v>55</v>
      </c>
      <c r="E20">
        <v>30</v>
      </c>
      <c r="F20" s="2">
        <v>441393</v>
      </c>
      <c r="G20" s="2">
        <v>561741</v>
      </c>
      <c r="H20" s="2">
        <v>551741</v>
      </c>
      <c r="I20" s="2">
        <v>10000</v>
      </c>
      <c r="J20" s="2">
        <v>551741</v>
      </c>
      <c r="K20" s="2">
        <v>63119</v>
      </c>
      <c r="L20" s="2">
        <v>0</v>
      </c>
      <c r="M20" s="2">
        <v>38622</v>
      </c>
      <c r="N20" s="2">
        <v>551741</v>
      </c>
      <c r="O20" s="2">
        <v>0</v>
      </c>
      <c r="P20" s="2">
        <v>16552</v>
      </c>
      <c r="Q20" s="2">
        <v>441393</v>
      </c>
      <c r="R20" s="2">
        <v>0</v>
      </c>
      <c r="S20" s="2">
        <v>0</v>
      </c>
      <c r="T20" s="2">
        <v>131646</v>
      </c>
      <c r="U20" s="2">
        <v>0</v>
      </c>
      <c r="V20" s="2">
        <v>0</v>
      </c>
      <c r="W20" s="2">
        <v>0</v>
      </c>
      <c r="X20" s="2">
        <v>0</v>
      </c>
      <c r="Y20" s="2">
        <v>5132</v>
      </c>
      <c r="Z20" s="2">
        <v>14069</v>
      </c>
      <c r="AA20" s="2">
        <v>8221</v>
      </c>
      <c r="AB20" s="2">
        <v>450000</v>
      </c>
      <c r="AC20" s="2">
        <v>0</v>
      </c>
      <c r="AD20" s="2">
        <v>0</v>
      </c>
      <c r="AE20" s="2">
        <v>101741</v>
      </c>
      <c r="AF20" s="3">
        <v>460000</v>
      </c>
      <c r="AG20" s="2">
        <v>605715</v>
      </c>
      <c r="AH20" s="2" t="s">
        <v>95</v>
      </c>
      <c r="AI20" s="2" t="s">
        <v>72</v>
      </c>
      <c r="AJ20" s="2">
        <v>441393</v>
      </c>
      <c r="AK20" s="2">
        <v>110348</v>
      </c>
      <c r="AL20" s="2">
        <v>0</v>
      </c>
      <c r="AM20" s="2">
        <v>0</v>
      </c>
      <c r="AN20" s="2">
        <v>5000</v>
      </c>
      <c r="AO20" s="2">
        <v>5000</v>
      </c>
      <c r="AP20" s="2">
        <v>0</v>
      </c>
      <c r="AQ20" s="2">
        <v>0</v>
      </c>
      <c r="AR20" s="2">
        <v>55174</v>
      </c>
      <c r="AS20" s="2">
        <v>0</v>
      </c>
      <c r="AT20" s="2">
        <v>38622</v>
      </c>
      <c r="AU20" s="2">
        <v>0</v>
      </c>
      <c r="AV20" s="2">
        <v>0</v>
      </c>
      <c r="AW20" s="2">
        <v>7945</v>
      </c>
    </row>
    <row r="21" spans="1:49" x14ac:dyDescent="0.25">
      <c r="A21" t="s">
        <v>96</v>
      </c>
      <c r="B21" t="s">
        <v>97</v>
      </c>
      <c r="C21" t="s">
        <v>55</v>
      </c>
      <c r="D21" t="s">
        <v>55</v>
      </c>
      <c r="E21">
        <v>15</v>
      </c>
      <c r="F21" s="2">
        <v>220238</v>
      </c>
      <c r="G21" s="2">
        <v>280298</v>
      </c>
      <c r="H21" s="2">
        <v>275298</v>
      </c>
      <c r="I21" s="2">
        <v>5000</v>
      </c>
      <c r="J21" s="2">
        <v>275298</v>
      </c>
      <c r="K21" s="2">
        <v>31026</v>
      </c>
      <c r="L21" s="2">
        <v>0</v>
      </c>
      <c r="M21" s="2">
        <v>19271</v>
      </c>
      <c r="N21" s="2">
        <v>275298</v>
      </c>
      <c r="O21" s="2">
        <v>0</v>
      </c>
      <c r="P21" s="2">
        <v>8259</v>
      </c>
      <c r="Q21" s="2">
        <v>220238</v>
      </c>
      <c r="R21" s="2">
        <v>0</v>
      </c>
      <c r="S21" s="2">
        <v>0</v>
      </c>
      <c r="T21" s="2">
        <v>65219</v>
      </c>
      <c r="U21" s="2">
        <v>0</v>
      </c>
      <c r="V21" s="2">
        <v>0</v>
      </c>
      <c r="W21" s="2">
        <v>0</v>
      </c>
      <c r="X21" s="2">
        <v>0</v>
      </c>
      <c r="Y21" s="2">
        <v>2561</v>
      </c>
      <c r="Z21" s="2">
        <v>7020</v>
      </c>
      <c r="AA21" s="2">
        <v>4102</v>
      </c>
      <c r="AB21" s="2">
        <v>225001</v>
      </c>
      <c r="AC21" s="2">
        <v>0</v>
      </c>
      <c r="AD21" s="2">
        <v>0</v>
      </c>
      <c r="AE21" s="2">
        <v>50297</v>
      </c>
      <c r="AF21" s="3">
        <v>230001</v>
      </c>
      <c r="AG21" s="2">
        <v>302240</v>
      </c>
      <c r="AH21" s="2" t="s">
        <v>98</v>
      </c>
      <c r="AI21" s="2" t="s">
        <v>72</v>
      </c>
      <c r="AJ21" s="2">
        <v>220238</v>
      </c>
      <c r="AK21" s="2">
        <v>55060</v>
      </c>
      <c r="AL21" s="2">
        <v>0</v>
      </c>
      <c r="AM21" s="2">
        <v>0</v>
      </c>
      <c r="AN21" s="2">
        <v>2500</v>
      </c>
      <c r="AO21" s="2">
        <v>2500</v>
      </c>
      <c r="AP21" s="2">
        <v>0</v>
      </c>
      <c r="AQ21" s="2">
        <v>0</v>
      </c>
      <c r="AR21" s="2">
        <v>27530</v>
      </c>
      <c r="AS21" s="2">
        <v>0</v>
      </c>
      <c r="AT21" s="2">
        <v>19271</v>
      </c>
      <c r="AU21" s="2">
        <v>0</v>
      </c>
      <c r="AV21" s="2">
        <v>0</v>
      </c>
      <c r="AW21" s="2">
        <v>3496</v>
      </c>
    </row>
    <row r="22" spans="1:49" x14ac:dyDescent="0.25">
      <c r="A22" t="s">
        <v>99</v>
      </c>
      <c r="B22" t="s">
        <v>100</v>
      </c>
      <c r="C22" t="s">
        <v>55</v>
      </c>
      <c r="D22" t="s">
        <v>55</v>
      </c>
      <c r="E22">
        <v>22</v>
      </c>
      <c r="F22" s="2">
        <v>429740</v>
      </c>
      <c r="G22" s="2">
        <v>718762</v>
      </c>
      <c r="H22" s="2">
        <v>645428</v>
      </c>
      <c r="I22" s="2">
        <v>73334</v>
      </c>
      <c r="J22" s="2">
        <v>645428</v>
      </c>
      <c r="K22" s="2">
        <v>68286</v>
      </c>
      <c r="L22" s="2">
        <v>0</v>
      </c>
      <c r="M22" s="2">
        <v>45180</v>
      </c>
      <c r="N22" s="2">
        <v>645428</v>
      </c>
      <c r="O22" s="2">
        <v>0</v>
      </c>
      <c r="P22" s="2">
        <v>19363</v>
      </c>
      <c r="Q22" s="2">
        <v>429740</v>
      </c>
      <c r="R22" s="2">
        <v>0</v>
      </c>
      <c r="S22" s="2">
        <v>0</v>
      </c>
      <c r="T22" s="2">
        <v>148449</v>
      </c>
      <c r="U22" s="2">
        <v>0</v>
      </c>
      <c r="V22" s="2">
        <v>0</v>
      </c>
      <c r="W22" s="2">
        <v>100000</v>
      </c>
      <c r="X22" s="2">
        <v>0</v>
      </c>
      <c r="Y22" s="2">
        <v>6003</v>
      </c>
      <c r="Z22" s="2">
        <v>16458</v>
      </c>
      <c r="AA22" s="2">
        <v>9617</v>
      </c>
      <c r="AB22" s="2">
        <v>531962</v>
      </c>
      <c r="AC22" s="2">
        <v>0</v>
      </c>
      <c r="AD22" s="2">
        <v>0</v>
      </c>
      <c r="AE22" s="2">
        <v>213466</v>
      </c>
      <c r="AF22" s="3">
        <v>505296</v>
      </c>
      <c r="AG22" s="2">
        <v>770203</v>
      </c>
      <c r="AH22" s="2" t="s">
        <v>98</v>
      </c>
      <c r="AI22" s="2" t="s">
        <v>72</v>
      </c>
      <c r="AJ22" s="2">
        <v>429740</v>
      </c>
      <c r="AK22" s="2">
        <v>129086</v>
      </c>
      <c r="AL22" s="2">
        <v>86602</v>
      </c>
      <c r="AM22" s="2">
        <v>0</v>
      </c>
      <c r="AN22" s="2">
        <v>36667</v>
      </c>
      <c r="AO22" s="2">
        <v>36667</v>
      </c>
      <c r="AP22" s="2">
        <v>0</v>
      </c>
      <c r="AQ22" s="2">
        <v>100000</v>
      </c>
      <c r="AR22" s="2">
        <v>64543</v>
      </c>
      <c r="AS22" s="2">
        <v>0</v>
      </c>
      <c r="AT22" s="2">
        <v>45180</v>
      </c>
      <c r="AU22" s="2">
        <v>0</v>
      </c>
      <c r="AV22" s="2">
        <v>0</v>
      </c>
      <c r="AW22" s="2">
        <v>3743</v>
      </c>
    </row>
    <row r="23" spans="1:49" x14ac:dyDescent="0.25">
      <c r="A23" t="s">
        <v>101</v>
      </c>
      <c r="B23" t="s">
        <v>102</v>
      </c>
      <c r="C23" t="s">
        <v>55</v>
      </c>
      <c r="D23" t="s">
        <v>55</v>
      </c>
      <c r="E23">
        <v>15</v>
      </c>
      <c r="F23" s="2">
        <v>218394</v>
      </c>
      <c r="G23" s="2">
        <v>277992</v>
      </c>
      <c r="H23" s="2">
        <v>272992</v>
      </c>
      <c r="I23" s="2">
        <v>5000</v>
      </c>
      <c r="J23" s="2">
        <v>272992</v>
      </c>
      <c r="K23" s="2">
        <v>28882</v>
      </c>
      <c r="L23" s="2">
        <v>0</v>
      </c>
      <c r="M23" s="2">
        <v>19109</v>
      </c>
      <c r="N23" s="2">
        <v>272992</v>
      </c>
      <c r="O23" s="2">
        <v>0</v>
      </c>
      <c r="P23" s="2">
        <v>8190</v>
      </c>
      <c r="Q23" s="2">
        <v>218394</v>
      </c>
      <c r="R23" s="2">
        <v>0</v>
      </c>
      <c r="S23" s="2">
        <v>0</v>
      </c>
      <c r="T23" s="2">
        <v>62788</v>
      </c>
      <c r="U23" s="2">
        <v>0</v>
      </c>
      <c r="V23" s="2">
        <v>0</v>
      </c>
      <c r="W23" s="2">
        <v>0</v>
      </c>
      <c r="X23" s="2">
        <v>0</v>
      </c>
      <c r="Y23" s="2">
        <v>2539</v>
      </c>
      <c r="Z23" s="2">
        <v>6961</v>
      </c>
      <c r="AA23" s="2">
        <v>4068</v>
      </c>
      <c r="AB23" s="2">
        <v>225001</v>
      </c>
      <c r="AC23" s="2">
        <v>0</v>
      </c>
      <c r="AD23" s="2">
        <v>0</v>
      </c>
      <c r="AE23" s="2">
        <v>47991</v>
      </c>
      <c r="AF23" s="3">
        <v>230001</v>
      </c>
      <c r="AG23" s="2">
        <v>299750</v>
      </c>
      <c r="AH23" s="2" t="s">
        <v>98</v>
      </c>
      <c r="AI23" s="2" t="s">
        <v>72</v>
      </c>
      <c r="AJ23" s="2">
        <v>218394</v>
      </c>
      <c r="AK23" s="2">
        <v>54598</v>
      </c>
      <c r="AL23" s="2">
        <v>0</v>
      </c>
      <c r="AM23" s="2">
        <v>0</v>
      </c>
      <c r="AN23" s="2">
        <v>2500</v>
      </c>
      <c r="AO23" s="2">
        <v>2500</v>
      </c>
      <c r="AP23" s="2">
        <v>0</v>
      </c>
      <c r="AQ23" s="2">
        <v>0</v>
      </c>
      <c r="AR23" s="2">
        <v>27299</v>
      </c>
      <c r="AS23" s="2">
        <v>0</v>
      </c>
      <c r="AT23" s="2">
        <v>19109</v>
      </c>
      <c r="AU23" s="2">
        <v>0</v>
      </c>
      <c r="AV23" s="2">
        <v>0</v>
      </c>
      <c r="AW23" s="2">
        <v>1583</v>
      </c>
    </row>
    <row r="24" spans="1:49" s="10" customFormat="1" x14ac:dyDescent="0.25">
      <c r="A24" s="10" t="s">
        <v>103</v>
      </c>
      <c r="B24" s="10" t="s">
        <v>104</v>
      </c>
      <c r="C24" s="10" t="s">
        <v>55</v>
      </c>
      <c r="D24" s="10" t="s">
        <v>55</v>
      </c>
      <c r="E24" s="10">
        <v>22</v>
      </c>
      <c r="F24" s="11">
        <v>337333</v>
      </c>
      <c r="G24" s="11">
        <v>429014</v>
      </c>
      <c r="H24" s="11">
        <v>421666</v>
      </c>
      <c r="I24" s="11">
        <v>7348</v>
      </c>
      <c r="J24" s="11">
        <v>421666</v>
      </c>
      <c r="K24" s="11">
        <v>44233</v>
      </c>
      <c r="L24" s="11">
        <v>0</v>
      </c>
      <c r="M24" s="11">
        <v>29517</v>
      </c>
      <c r="N24" s="11">
        <v>421666</v>
      </c>
      <c r="O24" s="11">
        <v>0</v>
      </c>
      <c r="P24" s="11">
        <v>12650</v>
      </c>
      <c r="Q24" s="11">
        <v>337333</v>
      </c>
      <c r="R24" s="11">
        <v>0</v>
      </c>
      <c r="S24" s="11">
        <v>0</v>
      </c>
      <c r="T24" s="11">
        <v>96604</v>
      </c>
      <c r="U24" s="11">
        <v>0</v>
      </c>
      <c r="V24" s="11">
        <v>0</v>
      </c>
      <c r="W24" s="11">
        <v>0</v>
      </c>
      <c r="X24" s="11">
        <v>0</v>
      </c>
      <c r="Y24" s="11">
        <v>3921</v>
      </c>
      <c r="Z24" s="11">
        <v>10752</v>
      </c>
      <c r="AA24" s="11">
        <v>6283</v>
      </c>
      <c r="AB24" s="11">
        <v>347916</v>
      </c>
      <c r="AC24" s="11">
        <v>0</v>
      </c>
      <c r="AD24" s="11">
        <v>0</v>
      </c>
      <c r="AE24" s="11">
        <v>73750</v>
      </c>
      <c r="AF24" s="12">
        <v>355264</v>
      </c>
      <c r="AG24" s="11">
        <v>462620</v>
      </c>
      <c r="AH24" s="11" t="s">
        <v>98</v>
      </c>
      <c r="AI24" s="11" t="s">
        <v>72</v>
      </c>
      <c r="AJ24" s="11">
        <v>337333</v>
      </c>
      <c r="AK24" s="11">
        <v>84333</v>
      </c>
      <c r="AL24" s="11">
        <v>0</v>
      </c>
      <c r="AM24" s="11">
        <v>0</v>
      </c>
      <c r="AN24" s="11">
        <v>3674</v>
      </c>
      <c r="AO24" s="11">
        <v>3674</v>
      </c>
      <c r="AP24" s="11">
        <v>0</v>
      </c>
      <c r="AQ24" s="11">
        <v>0</v>
      </c>
      <c r="AR24" s="11">
        <v>42167</v>
      </c>
      <c r="AS24" s="11">
        <v>0</v>
      </c>
      <c r="AT24" s="11">
        <v>29517</v>
      </c>
      <c r="AU24" s="11">
        <v>0</v>
      </c>
      <c r="AV24" s="11">
        <v>0</v>
      </c>
      <c r="AW24" s="11">
        <v>2066</v>
      </c>
    </row>
    <row r="25" spans="1:49" x14ac:dyDescent="0.25">
      <c r="A25" t="s">
        <v>105</v>
      </c>
      <c r="B25" t="s">
        <v>106</v>
      </c>
      <c r="C25" t="s">
        <v>55</v>
      </c>
      <c r="D25" t="s">
        <v>55</v>
      </c>
      <c r="E25">
        <v>30</v>
      </c>
      <c r="F25" s="2">
        <v>587300</v>
      </c>
      <c r="G25" s="2">
        <v>1165455</v>
      </c>
      <c r="H25" s="2">
        <v>865455</v>
      </c>
      <c r="I25" s="2">
        <v>300000</v>
      </c>
      <c r="J25" s="2">
        <v>865455</v>
      </c>
      <c r="K25" s="2">
        <v>97537</v>
      </c>
      <c r="L25" s="2">
        <v>0</v>
      </c>
      <c r="M25" s="2">
        <v>60582</v>
      </c>
      <c r="N25" s="2">
        <v>865455</v>
      </c>
      <c r="O25" s="2">
        <v>0</v>
      </c>
      <c r="P25" s="2">
        <v>25964</v>
      </c>
      <c r="Q25" s="2">
        <v>587300</v>
      </c>
      <c r="R25" s="2">
        <v>0</v>
      </c>
      <c r="S25" s="2">
        <v>0</v>
      </c>
      <c r="T25" s="2">
        <v>205027</v>
      </c>
      <c r="U25" s="2">
        <v>0</v>
      </c>
      <c r="V25" s="2">
        <v>0</v>
      </c>
      <c r="W25" s="2">
        <v>250000</v>
      </c>
      <c r="X25" s="2">
        <v>0</v>
      </c>
      <c r="Y25" s="2">
        <v>8049</v>
      </c>
      <c r="Z25" s="2">
        <v>22069</v>
      </c>
      <c r="AA25" s="2">
        <v>12895</v>
      </c>
      <c r="AB25" s="2">
        <v>707336</v>
      </c>
      <c r="AC25" s="2">
        <v>0</v>
      </c>
      <c r="AD25" s="2">
        <v>0</v>
      </c>
      <c r="AE25" s="2">
        <v>408119</v>
      </c>
      <c r="AF25" s="3">
        <v>757336</v>
      </c>
      <c r="AG25" s="2">
        <v>1234432</v>
      </c>
      <c r="AH25" s="2" t="s">
        <v>98</v>
      </c>
      <c r="AI25" s="2" t="s">
        <v>72</v>
      </c>
      <c r="AJ25" s="2">
        <v>587300</v>
      </c>
      <c r="AK25" s="2">
        <v>173091</v>
      </c>
      <c r="AL25" s="2">
        <v>105064</v>
      </c>
      <c r="AM25" s="2">
        <v>0</v>
      </c>
      <c r="AN25" s="2">
        <v>75000</v>
      </c>
      <c r="AO25" s="2">
        <v>75000</v>
      </c>
      <c r="AP25" s="2">
        <v>150000</v>
      </c>
      <c r="AQ25" s="2">
        <v>250000</v>
      </c>
      <c r="AR25" s="2">
        <v>86546</v>
      </c>
      <c r="AS25" s="2">
        <v>0</v>
      </c>
      <c r="AT25" s="2">
        <v>60582</v>
      </c>
      <c r="AU25" s="2">
        <v>0</v>
      </c>
      <c r="AV25" s="2">
        <v>0</v>
      </c>
      <c r="AW25" s="2">
        <v>10991</v>
      </c>
    </row>
    <row r="26" spans="1:49" x14ac:dyDescent="0.25">
      <c r="A26" t="s">
        <v>107</v>
      </c>
      <c r="B26" t="s">
        <v>108</v>
      </c>
      <c r="C26" t="s">
        <v>55</v>
      </c>
      <c r="D26" t="s">
        <v>55</v>
      </c>
      <c r="E26">
        <v>15</v>
      </c>
      <c r="F26" s="2">
        <v>220696</v>
      </c>
      <c r="G26" s="2">
        <v>280870</v>
      </c>
      <c r="H26" s="2">
        <v>275870</v>
      </c>
      <c r="I26" s="2">
        <v>5000</v>
      </c>
      <c r="J26" s="2">
        <v>275870</v>
      </c>
      <c r="K26" s="2">
        <v>31560</v>
      </c>
      <c r="L26" s="2">
        <v>0</v>
      </c>
      <c r="M26" s="2">
        <v>19311</v>
      </c>
      <c r="N26" s="2">
        <v>275870</v>
      </c>
      <c r="O26" s="2">
        <v>0</v>
      </c>
      <c r="P26" s="2">
        <v>8276</v>
      </c>
      <c r="Q26" s="2">
        <v>220696</v>
      </c>
      <c r="R26" s="2">
        <v>0</v>
      </c>
      <c r="S26" s="2">
        <v>0</v>
      </c>
      <c r="T26" s="2">
        <v>65823</v>
      </c>
      <c r="U26" s="2">
        <v>0</v>
      </c>
      <c r="V26" s="2">
        <v>0</v>
      </c>
      <c r="W26" s="2">
        <v>0</v>
      </c>
      <c r="X26" s="2">
        <v>0</v>
      </c>
      <c r="Y26" s="2">
        <v>2566</v>
      </c>
      <c r="Z26" s="2">
        <v>7035</v>
      </c>
      <c r="AA26" s="2">
        <v>4110</v>
      </c>
      <c r="AB26" s="2">
        <v>224999</v>
      </c>
      <c r="AC26" s="2">
        <v>0</v>
      </c>
      <c r="AD26" s="2">
        <v>0</v>
      </c>
      <c r="AE26" s="2">
        <v>50871</v>
      </c>
      <c r="AF26" s="3">
        <v>229999</v>
      </c>
      <c r="AG26" s="2">
        <v>302857</v>
      </c>
      <c r="AH26" s="2" t="s">
        <v>98</v>
      </c>
      <c r="AI26" s="2" t="s">
        <v>72</v>
      </c>
      <c r="AJ26" s="2">
        <v>220696</v>
      </c>
      <c r="AK26" s="2">
        <v>55174</v>
      </c>
      <c r="AL26" s="2">
        <v>0</v>
      </c>
      <c r="AM26" s="2">
        <v>0</v>
      </c>
      <c r="AN26" s="2">
        <v>2500</v>
      </c>
      <c r="AO26" s="2">
        <v>2500</v>
      </c>
      <c r="AP26" s="2">
        <v>0</v>
      </c>
      <c r="AQ26" s="2">
        <v>0</v>
      </c>
      <c r="AR26" s="2">
        <v>27587</v>
      </c>
      <c r="AS26" s="2">
        <v>0</v>
      </c>
      <c r="AT26" s="2">
        <v>19311</v>
      </c>
      <c r="AU26" s="2">
        <v>0</v>
      </c>
      <c r="AV26" s="2">
        <v>0</v>
      </c>
      <c r="AW26" s="2">
        <v>3973</v>
      </c>
    </row>
    <row r="27" spans="1:49" x14ac:dyDescent="0.25">
      <c r="A27" t="s">
        <v>109</v>
      </c>
      <c r="B27" t="s">
        <v>110</v>
      </c>
      <c r="C27" t="s">
        <v>55</v>
      </c>
      <c r="D27" t="s">
        <v>55</v>
      </c>
      <c r="E27">
        <v>30</v>
      </c>
      <c r="F27" s="2">
        <v>488878</v>
      </c>
      <c r="G27" s="2">
        <v>875355</v>
      </c>
      <c r="H27" s="2">
        <v>625355</v>
      </c>
      <c r="I27" s="2">
        <v>250000</v>
      </c>
      <c r="J27" s="2">
        <v>625355</v>
      </c>
      <c r="K27" s="2">
        <v>66163</v>
      </c>
      <c r="L27" s="2">
        <v>0</v>
      </c>
      <c r="M27" s="2">
        <v>43775</v>
      </c>
      <c r="N27" s="2">
        <v>625355</v>
      </c>
      <c r="O27" s="2">
        <v>0</v>
      </c>
      <c r="P27" s="2">
        <v>18761</v>
      </c>
      <c r="Q27" s="2">
        <v>488878</v>
      </c>
      <c r="R27" s="2">
        <v>0</v>
      </c>
      <c r="S27" s="2">
        <v>0</v>
      </c>
      <c r="T27" s="2">
        <v>143833</v>
      </c>
      <c r="U27" s="2">
        <v>0</v>
      </c>
      <c r="V27" s="2">
        <v>0</v>
      </c>
      <c r="W27" s="2">
        <v>250000</v>
      </c>
      <c r="X27" s="2">
        <v>0</v>
      </c>
      <c r="Y27" s="2">
        <v>5816</v>
      </c>
      <c r="Z27" s="2">
        <v>15947</v>
      </c>
      <c r="AA27" s="2">
        <v>9318</v>
      </c>
      <c r="AB27" s="2">
        <v>515417</v>
      </c>
      <c r="AC27" s="2">
        <v>0</v>
      </c>
      <c r="AD27" s="2">
        <v>0</v>
      </c>
      <c r="AE27" s="2">
        <v>359938</v>
      </c>
      <c r="AF27" s="3">
        <v>515417</v>
      </c>
      <c r="AG27" s="2">
        <v>925197</v>
      </c>
      <c r="AH27" s="2" t="s">
        <v>98</v>
      </c>
      <c r="AI27" s="2" t="s">
        <v>72</v>
      </c>
      <c r="AJ27" s="2">
        <v>488878</v>
      </c>
      <c r="AK27" s="2">
        <v>125071</v>
      </c>
      <c r="AL27" s="2">
        <v>11406</v>
      </c>
      <c r="AM27" s="2">
        <v>0</v>
      </c>
      <c r="AN27" s="2">
        <v>50000</v>
      </c>
      <c r="AO27" s="2">
        <v>50000</v>
      </c>
      <c r="AP27" s="2">
        <v>150000</v>
      </c>
      <c r="AQ27" s="2">
        <v>250000</v>
      </c>
      <c r="AR27" s="2">
        <v>62536</v>
      </c>
      <c r="AS27" s="2">
        <v>0</v>
      </c>
      <c r="AT27" s="2">
        <v>43775</v>
      </c>
      <c r="AU27" s="2">
        <v>0</v>
      </c>
      <c r="AV27" s="2">
        <v>0</v>
      </c>
      <c r="AW27" s="2">
        <v>3627</v>
      </c>
    </row>
    <row r="28" spans="1:49" x14ac:dyDescent="0.25">
      <c r="A28" t="s">
        <v>111</v>
      </c>
      <c r="B28" t="s">
        <v>112</v>
      </c>
      <c r="C28" t="s">
        <v>55</v>
      </c>
      <c r="D28" t="s">
        <v>55</v>
      </c>
      <c r="E28">
        <v>30</v>
      </c>
      <c r="F28" s="2">
        <v>639526</v>
      </c>
      <c r="G28" s="2">
        <v>1255365</v>
      </c>
      <c r="H28" s="2">
        <v>855365</v>
      </c>
      <c r="I28" s="2">
        <v>400000</v>
      </c>
      <c r="J28" s="2">
        <v>855365</v>
      </c>
      <c r="K28" s="2">
        <v>97853</v>
      </c>
      <c r="L28" s="2">
        <v>158687</v>
      </c>
      <c r="M28" s="2">
        <v>0</v>
      </c>
      <c r="N28" s="2">
        <v>855365</v>
      </c>
      <c r="O28" s="2">
        <v>0</v>
      </c>
      <c r="P28" s="2">
        <v>25661</v>
      </c>
      <c r="Q28" s="2">
        <v>639526</v>
      </c>
      <c r="R28" s="2">
        <v>0</v>
      </c>
      <c r="S28" s="2">
        <v>0</v>
      </c>
      <c r="T28" s="2">
        <v>302901</v>
      </c>
      <c r="U28" s="2">
        <v>0</v>
      </c>
      <c r="V28" s="2">
        <v>0</v>
      </c>
      <c r="W28" s="2">
        <v>300000</v>
      </c>
      <c r="X28" s="2">
        <v>0</v>
      </c>
      <c r="Y28" s="2">
        <v>7955</v>
      </c>
      <c r="Z28" s="2">
        <v>21812</v>
      </c>
      <c r="AA28" s="2">
        <v>12745</v>
      </c>
      <c r="AB28" s="2">
        <v>598825</v>
      </c>
      <c r="AC28" s="2">
        <v>0</v>
      </c>
      <c r="AD28" s="2">
        <v>0</v>
      </c>
      <c r="AE28" s="2">
        <v>556540</v>
      </c>
      <c r="AF28" s="3">
        <v>698825</v>
      </c>
      <c r="AG28" s="2">
        <v>1323538</v>
      </c>
      <c r="AH28" s="2" t="s">
        <v>98</v>
      </c>
      <c r="AI28" s="2" t="s">
        <v>72</v>
      </c>
      <c r="AJ28" s="2">
        <v>639526</v>
      </c>
      <c r="AK28" s="2">
        <v>171073</v>
      </c>
      <c r="AL28" s="2">
        <v>44766</v>
      </c>
      <c r="AM28" s="2">
        <v>0</v>
      </c>
      <c r="AN28" s="2">
        <v>100000</v>
      </c>
      <c r="AO28" s="2">
        <v>100000</v>
      </c>
      <c r="AP28" s="2">
        <v>200000</v>
      </c>
      <c r="AQ28" s="2">
        <v>300000</v>
      </c>
      <c r="AR28" s="2">
        <v>85536</v>
      </c>
      <c r="AS28" s="2">
        <v>158687</v>
      </c>
      <c r="AT28" s="2">
        <v>0</v>
      </c>
      <c r="AU28" s="2">
        <v>0</v>
      </c>
      <c r="AV28" s="2">
        <v>0</v>
      </c>
      <c r="AW28" s="2">
        <v>12317</v>
      </c>
    </row>
    <row r="29" spans="1:49" x14ac:dyDescent="0.25">
      <c r="A29" s="1" t="s">
        <v>58</v>
      </c>
      <c r="B29" s="1" t="s">
        <v>113</v>
      </c>
      <c r="F29" s="4">
        <f>SUM(F7:F28)</f>
        <v>18134765</v>
      </c>
      <c r="G29" s="4">
        <f t="shared" ref="G29:AW29" si="0">SUM(G7:G28)</f>
        <v>27855816</v>
      </c>
      <c r="H29" s="4">
        <f t="shared" si="0"/>
        <v>22027802</v>
      </c>
      <c r="I29" s="4">
        <f t="shared" si="0"/>
        <v>5828014</v>
      </c>
      <c r="J29" s="4">
        <f t="shared" si="0"/>
        <v>20378421</v>
      </c>
      <c r="K29" s="4">
        <f t="shared" si="0"/>
        <v>2134419</v>
      </c>
      <c r="L29" s="4">
        <f t="shared" si="0"/>
        <v>900695</v>
      </c>
      <c r="M29" s="4">
        <f t="shared" si="0"/>
        <v>825700</v>
      </c>
      <c r="N29" s="4">
        <f t="shared" si="0"/>
        <v>20707500</v>
      </c>
      <c r="O29" s="4">
        <f t="shared" si="0"/>
        <v>69474</v>
      </c>
      <c r="P29" s="4">
        <f t="shared" si="0"/>
        <v>551751</v>
      </c>
      <c r="Q29" s="4">
        <f t="shared" si="0"/>
        <v>18134765</v>
      </c>
      <c r="R29" s="4">
        <f t="shared" si="0"/>
        <v>0</v>
      </c>
      <c r="S29" s="4">
        <f t="shared" si="0"/>
        <v>0</v>
      </c>
      <c r="T29" s="4">
        <f t="shared" si="0"/>
        <v>4955526</v>
      </c>
      <c r="U29" s="4">
        <f t="shared" si="0"/>
        <v>0</v>
      </c>
      <c r="V29" s="4">
        <f t="shared" si="0"/>
        <v>0</v>
      </c>
      <c r="W29" s="4">
        <f t="shared" si="0"/>
        <v>2110000</v>
      </c>
      <c r="X29" s="4">
        <f t="shared" si="0"/>
        <v>0</v>
      </c>
      <c r="Y29" s="4">
        <f t="shared" si="0"/>
        <v>189521</v>
      </c>
      <c r="Z29" s="4">
        <f t="shared" si="0"/>
        <v>519650</v>
      </c>
      <c r="AA29" s="4">
        <f t="shared" si="0"/>
        <v>283966</v>
      </c>
      <c r="AB29" s="4">
        <f t="shared" si="0"/>
        <v>18189236</v>
      </c>
      <c r="AC29" s="4">
        <f t="shared" si="0"/>
        <v>0</v>
      </c>
      <c r="AD29" s="4">
        <f t="shared" si="0"/>
        <v>363647</v>
      </c>
      <c r="AE29" s="4">
        <f t="shared" si="0"/>
        <v>6403935</v>
      </c>
      <c r="AF29" s="5">
        <f t="shared" si="0"/>
        <v>21451881</v>
      </c>
      <c r="AG29" s="4">
        <f t="shared" si="0"/>
        <v>29400704</v>
      </c>
      <c r="AH29" s="4">
        <f t="shared" si="0"/>
        <v>0</v>
      </c>
      <c r="AI29" s="4">
        <f t="shared" si="0"/>
        <v>0</v>
      </c>
      <c r="AJ29" s="4">
        <f t="shared" si="0"/>
        <v>18134765</v>
      </c>
      <c r="AK29" s="4">
        <f t="shared" si="0"/>
        <v>2800439</v>
      </c>
      <c r="AL29" s="4">
        <f t="shared" si="0"/>
        <v>706556</v>
      </c>
      <c r="AM29" s="4">
        <f t="shared" si="0"/>
        <v>386042</v>
      </c>
      <c r="AN29" s="4">
        <f t="shared" si="0"/>
        <v>2271174</v>
      </c>
      <c r="AO29" s="4">
        <f t="shared" si="0"/>
        <v>2356840</v>
      </c>
      <c r="AP29" s="4">
        <f t="shared" si="0"/>
        <v>1200000</v>
      </c>
      <c r="AQ29" s="4">
        <f t="shared" si="0"/>
        <v>2110000</v>
      </c>
      <c r="AR29" s="4">
        <f t="shared" si="0"/>
        <v>1905815</v>
      </c>
      <c r="AS29" s="4">
        <f t="shared" si="0"/>
        <v>900695</v>
      </c>
      <c r="AT29" s="4">
        <f t="shared" si="0"/>
        <v>825700</v>
      </c>
      <c r="AU29" s="4">
        <f t="shared" si="0"/>
        <v>363647</v>
      </c>
      <c r="AV29" s="4">
        <f t="shared" si="0"/>
        <v>69474</v>
      </c>
      <c r="AW29" s="4">
        <f t="shared" si="0"/>
        <v>228604</v>
      </c>
    </row>
  </sheetData>
  <mergeCells count="5">
    <mergeCell ref="A1:C1"/>
    <mergeCell ref="A2:C2"/>
    <mergeCell ref="A3:C3"/>
    <mergeCell ref="A5:G5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CONSTANZA DONOSO</cp:lastModifiedBy>
  <dcterms:created xsi:type="dcterms:W3CDTF">2024-02-06T15:52:34Z</dcterms:created>
  <dcterms:modified xsi:type="dcterms:W3CDTF">2024-02-14T17:41:43Z</dcterms:modified>
</cp:coreProperties>
</file>