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JULIO 2024/09 DE JULIO/"/>
    </mc:Choice>
  </mc:AlternateContent>
  <xr:revisionPtr revIDLastSave="0" documentId="8_{450CD48B-A339-A243-8C77-8F870D9586D7}" xr6:coauthVersionLast="47" xr6:coauthVersionMax="47" xr10:uidLastSave="{00000000-0000-0000-0000-000000000000}"/>
  <bookViews>
    <workbookView xWindow="0" yWindow="0" windowWidth="28800" windowHeight="18000" activeTab="1" xr2:uid="{7288176C-96D4-4F93-AD60-44981EA6ECA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8BB4728D-E8D1-44EF-B011-544739D8EAA9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7CE7CF00-37F7-495F-BE60-41C3A79F1768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54F2D79D-3AFA-4116-BBA0-BB24DE077D30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59916F76-090E-421C-B8BA-4DA12856AF7D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8D26FD3A-23DC-4E10-B225-562BE1962F64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<sst xmlns="http://schemas.openxmlformats.org/spreadsheetml/2006/main" count="213" uniqueCount="90">
  <si>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</si>
  <si>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</si>
  <si>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</si>
  <si>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</si>
  <si>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</si>
  <si>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</si>
  <si>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</si>
  <si>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</si>
  <si>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</si>
  <si>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</si>
  <si>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</si>
  <si>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</si>
  <si>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</si>
  <si>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</si>
  <si>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</si>
  <si>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</si>
  <si>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</si>
  <si>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</si>
  <si>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</si>
  <si>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</si>
  <si>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</si>
  <si>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</si>
  <si>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</si>
  <si>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FXR CLAUDIO FLORES CGL</t>
  </si>
  <si>
    <t>Permite Abono</t>
  </si>
  <si>
    <t>CLAUDIO FLORES</t>
  </si>
  <si>
    <t>Abono en cuenta</t>
  </si>
  <si>
    <t>SANTANDER</t>
  </si>
  <si>
    <t>PAGONOTASDEGASTO@INVERSIONESCGL.CL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</si>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</sst>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6540AE21-6811-413B-81C0-F8EB35D2A1C0}"/>
    <cellStyle name="Millares 2 2" xfId="4" xr:uid="{8D42075F-6FC7-4C26-A86F-9B96DECDC5BF}"/>
    <cellStyle name="Millares 2 2 2" xfId="5" xr:uid="{FF618C90-452A-4B03-A928-F0944B2F07A8}"/>
    <cellStyle name="Millares 3" xfId="6" xr:uid="{4363F4D9-99B4-446B-BEF1-30774D5B76AC}"/>
    <cellStyle name="Millares 4" xfId="7" xr:uid="{50AF7AC4-2AF0-4B2C-A303-F37F8B4046DB}"/>
    <cellStyle name="Millares 5" xfId="8" xr:uid="{12083BA7-096F-46F9-BEB1-73F2329CCA95}"/>
    <cellStyle name="Normal" xfId="0" builtinId="0"/>
    <cellStyle name="Normal 2" xfId="9" xr:uid="{B42E2106-AE3E-401E-B40F-2900F73E27D6}"/>
    <cellStyle name="Normal_Hoja1" xfId="10" xr:uid="{E289DCE4-8CDA-423C-BBD8-898FDD5403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B0B5C186-F28C-E07F-6B05-20717F91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959D-8D2E-4C48-8D61-EF7A356D0D6E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300000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FXR CLAUDIO FLORES CGL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FXR CLAUDIO FLORES CGL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300000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PAGONOTASDEGASTO@INVERSIONESCGL.CL</v>
      </c>
      <c r="M15" s="24" t="str">
        <f>IF(+'Detalle de Pagos'!I15=0,"",+'Detalle de Pagos'!I15)</f>
        <v>FXR CLAUDIO FLORES CGL</v>
      </c>
      <c r="N15" s="24" t="str">
        <f>IF(+'Detalle de Pagos'!J15=0,"",+'Detalle de Pagos'!J15)</f>
        <v>FXR CLAUDIO FLORES CGL</v>
      </c>
      <c r="O15" s="24" t="str">
        <f>IF(+'Detalle de Pagos'!K15=0,"",+'Detalle de Pagos'!K15)</f>
        <v>FXR CLAUDIO FLORES CGL</v>
      </c>
      <c r="P15" s="24" t="str">
        <f>IF(+'Detalle de Pagos'!L15=0,"",+'Detalle de Pagos'!L15)</f>
        <v>FXR CLAUDIO FLORES CGL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BA87DAB6-A7F2-4A1B-854C-8DB8EC7BFA56}"/>
    <dataValidation operator="lessThanOrEqual" allowBlank="1" showInputMessage="1" showErrorMessage="1" errorTitle="Glosa Cartola Origen" error="El texto ingresado supera el máximo permitido (20 caracteres)_x000a_" sqref="N15:Q209" xr:uid="{A9D921D9-E07D-4C2A-A2EE-E6C7C51C60D1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BA6C-BC33-415A-B38C-1DDC0EFBC309}">
  <sheetPr codeName="Hoja3"/>
  <dimension ref="A1:M209"/>
  <sheetViews>
    <sheetView showGridLines="0" tabSelected="1" zoomScale="85" zoomScaleNormal="85" workbookViewId="0">
      <selection activeCell="C15" sqref="C15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300000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x14ac:dyDescent="0.2">
      <c r="A15" s="56">
        <v>159844978</v>
      </c>
      <c r="B15" s="22" t="s">
        <v>25</v>
      </c>
      <c r="C15" s="34">
        <v>300000</v>
      </c>
      <c r="D15" s="19" t="s">
        <v>26</v>
      </c>
      <c r="E15" s="57" t="s">
        <v>27</v>
      </c>
      <c r="F15" s="19" t="s">
        <v>22</v>
      </c>
      <c r="G15" s="67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x14ac:dyDescent="0.2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x14ac:dyDescent="0.2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29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8FB6DAB-9B25-4775-9943-A69B509E44B3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50274BA8-096C-4D62-AB63-178628B7104D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0EBC366-5DE5-439A-9062-D37EC0022681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49E6D0AF-40BE-4ACE-B02D-504F0FC6A1BB}">
      <formula1>20</formula1>
    </dataValidation>
    <dataValidation type="list" allowBlank="1" showInputMessage="1" showErrorMessage="1" sqref="B6" xr:uid="{AC664882-D168-4FE3-9777-9FD644CF4FE4}">
      <formula1>servicios</formula1>
    </dataValidation>
    <dataValidation type="list" allowBlank="1" showInputMessage="1" showErrorMessage="1" sqref="D15:D209" xr:uid="{CC0102FB-9055-45A2-9F08-3A2912132FF2}">
      <formula1>INDIRECT(serv)</formula1>
    </dataValidation>
    <dataValidation type="list" allowBlank="1" showInputMessage="1" showErrorMessage="1" sqref="E15:E209" xr:uid="{5E90B525-0C17-4281-B0C5-2555078A3CFF}">
      <formula1>Bancos</formula1>
    </dataValidation>
    <dataValidation type="list" allowBlank="1" showInputMessage="1" showErrorMessage="1" sqref="F15:F209" xr:uid="{9469285D-64A0-4EEF-A3BF-9C86BA71507C}">
      <formula1>Tipo_cuenta</formula1>
    </dataValidation>
  </dataValidations>
  <hyperlinks>
    <hyperlink ref="H15" r:id="rId1" xr:uid="{A397B7AB-58F6-44B9-ACAD-BAB33AE3471A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BFAD-E707-43D6-800D-D65268485539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8.832031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 x14ac:dyDescent="0.2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 x14ac:dyDescent="0.2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 x14ac:dyDescent="0.2">
      <c r="A4" s="12" t="s">
        <v>48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 x14ac:dyDescent="0.2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 x14ac:dyDescent="0.2">
      <c r="C7" s="13" t="s">
        <v>65</v>
      </c>
      <c r="D7" s="13">
        <v>6001</v>
      </c>
      <c r="I7" s="9" t="s">
        <v>66</v>
      </c>
      <c r="J7" s="9">
        <v>28</v>
      </c>
    </row>
    <row r="8" spans="1:14" hidden="1" x14ac:dyDescent="0.2">
      <c r="C8" s="13" t="s">
        <v>67</v>
      </c>
      <c r="D8" s="13">
        <v>6002</v>
      </c>
      <c r="I8" s="9" t="s">
        <v>68</v>
      </c>
      <c r="J8" s="9">
        <v>31</v>
      </c>
    </row>
    <row r="9" spans="1:14" hidden="1" x14ac:dyDescent="0.2">
      <c r="C9" s="13" t="s">
        <v>69</v>
      </c>
      <c r="D9" s="13">
        <v>6003</v>
      </c>
      <c r="I9" s="9" t="s">
        <v>27</v>
      </c>
      <c r="J9" s="9">
        <v>37</v>
      </c>
    </row>
    <row r="10" spans="1:14" hidden="1" x14ac:dyDescent="0.2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 x14ac:dyDescent="0.2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 x14ac:dyDescent="0.2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 x14ac:dyDescent="0.2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78</v>
      </c>
      <c r="J14" s="9">
        <v>51</v>
      </c>
    </row>
    <row r="15" spans="1:14" hidden="1" x14ac:dyDescent="0.2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 x14ac:dyDescent="0.2">
      <c r="I16" s="9" t="s">
        <v>81</v>
      </c>
      <c r="J16" s="9">
        <v>54</v>
      </c>
    </row>
    <row r="17" spans="1:14" hidden="1" x14ac:dyDescent="0.2">
      <c r="A17" t="s">
        <v>82</v>
      </c>
      <c r="B17" s="12" t="s">
        <v>39</v>
      </c>
      <c r="C17" s="12" t="s">
        <v>48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 x14ac:dyDescent="0.2">
      <c r="A18" s="12" t="s">
        <v>39</v>
      </c>
      <c r="B18" s="13" t="s">
        <v>40</v>
      </c>
      <c r="C18" s="13" t="s">
        <v>65</v>
      </c>
      <c r="D18" s="13" t="s">
        <v>21</v>
      </c>
      <c r="E18" s="13" t="s">
        <v>86</v>
      </c>
      <c r="I18" s="9" t="s">
        <v>87</v>
      </c>
      <c r="J18" s="9">
        <v>57</v>
      </c>
    </row>
    <row r="19" spans="1:14" hidden="1" x14ac:dyDescent="0.2">
      <c r="A19" s="12" t="s">
        <v>48</v>
      </c>
      <c r="B19" s="13" t="s">
        <v>49</v>
      </c>
      <c r="C19" s="13" t="s">
        <v>67</v>
      </c>
      <c r="I19" s="9" t="s">
        <v>88</v>
      </c>
      <c r="J19" s="9">
        <v>9</v>
      </c>
    </row>
    <row r="20" spans="1:14" hidden="1" x14ac:dyDescent="0.2">
      <c r="A20" s="12" t="s">
        <v>20</v>
      </c>
      <c r="B20" s="13" t="s">
        <v>56</v>
      </c>
      <c r="C20" s="13" t="s">
        <v>69</v>
      </c>
    </row>
    <row r="21" spans="1:14" hidden="1" x14ac:dyDescent="0.2">
      <c r="A21" s="12" t="s">
        <v>60</v>
      </c>
      <c r="B21" s="13" t="s">
        <v>61</v>
      </c>
      <c r="C21" s="13" t="s">
        <v>70</v>
      </c>
    </row>
    <row r="22" spans="1:14" hidden="1" x14ac:dyDescent="0.2">
      <c r="C22" s="13" t="s">
        <v>72</v>
      </c>
    </row>
    <row r="23" spans="1:14" hidden="1" x14ac:dyDescent="0.2">
      <c r="C23" s="13" t="s">
        <v>74</v>
      </c>
    </row>
    <row r="24" spans="1:14" hidden="1" x14ac:dyDescent="0.2">
      <c r="C24" s="13" t="s">
        <v>76</v>
      </c>
    </row>
    <row r="27" spans="1:14" hidden="1" x14ac:dyDescent="0.2">
      <c r="A27" s="42" t="s">
        <v>89</v>
      </c>
      <c r="B27" s="13" t="s">
        <v>40</v>
      </c>
      <c r="C27" s="13" t="s">
        <v>49</v>
      </c>
      <c r="D27" s="13" t="s">
        <v>56</v>
      </c>
      <c r="E27" s="13" t="s">
        <v>61</v>
      </c>
      <c r="F27" s="13" t="s">
        <v>65</v>
      </c>
      <c r="G27" s="13" t="s">
        <v>67</v>
      </c>
      <c r="H27" s="13" t="s">
        <v>69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21</v>
      </c>
      <c r="N27" s="13" t="s">
        <v>86</v>
      </c>
    </row>
    <row r="28" spans="1:14" hidden="1" x14ac:dyDescent="0.2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 x14ac:dyDescent="0.2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 x14ac:dyDescent="0.2">
      <c r="A30" s="13" t="s">
        <v>56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 x14ac:dyDescent="0.2">
      <c r="A31" s="13" t="s">
        <v>61</v>
      </c>
    </row>
    <row r="32" spans="1:14" hidden="1" x14ac:dyDescent="0.2">
      <c r="A32" s="13" t="s">
        <v>65</v>
      </c>
    </row>
    <row r="33" spans="1:1" hidden="1" x14ac:dyDescent="0.2">
      <c r="A33" s="13" t="s">
        <v>67</v>
      </c>
    </row>
    <row r="34" spans="1:1" hidden="1" x14ac:dyDescent="0.2">
      <c r="A34" s="13" t="s">
        <v>69</v>
      </c>
    </row>
    <row r="35" spans="1:1" hidden="1" x14ac:dyDescent="0.2">
      <c r="A35" s="13" t="s">
        <v>70</v>
      </c>
    </row>
    <row r="36" spans="1:1" hidden="1" x14ac:dyDescent="0.2">
      <c r="A36" s="13" t="s">
        <v>72</v>
      </c>
    </row>
    <row r="37" spans="1:1" hidden="1" x14ac:dyDescent="0.2">
      <c r="A37" s="13" t="s">
        <v>74</v>
      </c>
    </row>
    <row r="38" spans="1:1" hidden="1" x14ac:dyDescent="0.2">
      <c r="A38" s="13" t="s">
        <v>76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2024-07-09T22:51:26Z</dcterms:modified>
  <cp:category/>
  <cp:contentStatus/>
</cp:coreProperties>
</file>