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5F0E618-C115-492D-AA81-2C03E097BF72}" xr6:coauthVersionLast="47" xr6:coauthVersionMax="47" xr10:uidLastSave="{00000000-0000-0000-0000-000000000000}"/>
  <bookViews>
    <workbookView xWindow="-120" yWindow="-120" windowWidth="20730" windowHeight="11160" firstSheet="1" activeTab="1" xr2:uid="{F1176411-F06F-4409-879B-575BFF0F004E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ECAEB6A-DDCC-40A3-9A78-D284C335842C}">
      <text>
        <r>
          <rPr>
            <sz val="11"/>
            <color indexed="8"/>
            <rFont val="Calibri"/>
            <family val="2"/>
          </rPr>
          <t xml:space="preserve">Ingrese RUT Empresa
</t>
        </r>
      </text>
    </comment>
    <comment ref="B6" authorId="0" shapeId="0" xr:uid="{152AB22E-2D16-4F87-85B4-96563B5EBEC1}">
      <text>
        <r>
          <rPr>
            <sz val="11"/>
            <color indexed="8"/>
            <rFont val="Calibri"/>
            <family val="2"/>
          </rPr>
          <t xml:space="preserve">Seleccione Producto
</t>
        </r>
      </text>
    </comment>
    <comment ref="B7" authorId="0" shapeId="0" xr:uid="{659438C9-A7A8-4049-A5D6-96D18AAAA89B}">
      <text>
        <r>
          <rPr>
            <sz val="11"/>
            <color indexed="8"/>
            <rFont val="Calibri"/>
            <family val="2"/>
          </rPr>
          <t xml:space="preserve">Seleccione Tipo de Servicio
</t>
        </r>
      </text>
    </comment>
    <comment ref="B9" authorId="0" shapeId="0" xr:uid="{4E1D33F6-54D1-4814-B923-3DAD00EC07B5}">
      <text>
        <r>
          <rPr>
            <sz val="11"/>
            <color indexed="8"/>
            <rFont val="Calibri"/>
            <family val="2"/>
          </rPr>
          <t xml:space="preserve">Ingrese Número Cuenta de Cargo
</t>
        </r>
      </text>
    </comment>
    <comment ref="J14" authorId="0" shapeId="0" xr:uid="{50450ACE-C7A5-4B1B-B2C8-D0AE72C38FBF}">
      <text>
        <r>
          <rPr>
            <sz val="11"/>
            <color indexed="8"/>
            <rFont val="Calibri"/>
            <family val="2"/>
          </rPr>
          <t xml:space="preserve">Glosa Destino solo se reflejará en pagos que se realicen a Itaú.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<sst xmlns="http://schemas.openxmlformats.org/spreadsheetml/2006/main" count="214" uniqueCount="91">
  <si>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</si>
  <si>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</si>
  <si>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</si>
  <si>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</si>
  <si>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</si>
  <si>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</si>
  <si>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</si>
  <si>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</si>
  <si>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</si>
  <si>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</si>
  <si>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</si>
  <si>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</si>
  <si>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</si>
  <si>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</si>
  <si>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</si>
  <si>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</si>
  <si>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</si>
  <si>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</si>
  <si>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</si>
  <si>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</si>
  <si>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</si>
  <si>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</si>
  <si>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</si>
  <si>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F 932 JAIME SEGURA</t>
  </si>
  <si>
    <t>Permite Abono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</si>
  <si>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</si>
  <si>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</si>
  <si>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</si>
  <si>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</si>
  <si>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</si>
  <si>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</si>
  <si>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</si>
  <si>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</si>
  <si>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</si>
  <si>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</si>
  <si>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</si>
  <si>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</si>
  <si>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</si>
  <si>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</si>
  <si>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</si>
  <si>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</si>
  <si>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</si>
  <si>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</si>
  <si>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</si>
  <si>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</si>
  <si>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</si>
  <si>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</si>
  <si>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</si>
  <si>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</si>
  <si>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</si>
  <si>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</si>
  <si>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</si>
  <si>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</si>
  <si>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</si>
  <si>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</si>
  <si>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</si>
  <si>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</si>
  <si>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</si>
  <si>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</si>
  <si>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</si>
  <si>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</si>
  <si>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</si>
  <si>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</si>
  <si>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</si>
  <si>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</si>
  <si>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</si>
  <si>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</si>
  <si>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</si>
  <si>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</si>
  <si>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</si>
  <si>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</si>
  <si>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</si>
  <si>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</si>
  <si>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</si>
  <si>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</si>
  <si>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</si>
  <si>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</si>
  <si>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</si>
  <si>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</si>
  <si>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</si>
  <si>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</si>
  <si>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</si>
  <si>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</si>
  <si>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</si>
  <si>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</si>
  <si>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</si>
  <si>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</si>
  <si>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</si>
  <si>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</si>
  <si>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10584784K</t>
  </si>
  <si>
    <t>JAIME SEGURA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</si>
</sst>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9"/>
    <xf numFmtId="0" fontId="3" fillId="0" borderId="0" xfId="9" applyFont="1" applyAlignment="1">
      <alignment horizontal="left"/>
    </xf>
    <xf numFmtId="0" fontId="1" fillId="0" borderId="0" xfId="9" applyProtection="1">
      <protection locked="0"/>
    </xf>
    <xf numFmtId="1" fontId="1" fillId="0" borderId="0" xfId="9" applyNumberFormat="1"/>
    <xf numFmtId="0" fontId="2" fillId="0" borderId="0" xfId="9" applyFont="1" applyAlignment="1">
      <alignment vertical="center"/>
    </xf>
    <xf numFmtId="0" fontId="12" fillId="0" borderId="0" xfId="9" applyFont="1" applyAlignment="1">
      <alignment horizontal="left"/>
    </xf>
    <xf numFmtId="0" fontId="2" fillId="0" borderId="0" xfId="9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9" applyFont="1" applyBorder="1" applyProtection="1">
      <protection locked="0"/>
    </xf>
    <xf numFmtId="0" fontId="6" fillId="0" borderId="1" xfId="9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9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0" applyNumberFormat="1" applyFont="1" applyBorder="1" applyAlignment="1" applyProtection="1">
      <alignment horizontal="left"/>
      <protection locked="0"/>
    </xf>
    <xf numFmtId="0" fontId="6" fillId="0" borderId="1" xfId="9" applyFont="1" applyBorder="1" applyAlignment="1" applyProtection="1">
      <alignment horizontal="left" vertical="center"/>
      <protection locked="0"/>
    </xf>
    <xf numFmtId="0" fontId="13" fillId="3" borderId="1" xfId="9" applyFont="1" applyFill="1" applyBorder="1" applyAlignment="1">
      <alignment horizontal="left"/>
    </xf>
    <xf numFmtId="0" fontId="13" fillId="3" borderId="3" xfId="9" applyFont="1" applyFill="1" applyBorder="1" applyAlignment="1">
      <alignment horizontal="center" vertical="center"/>
    </xf>
    <xf numFmtId="0" fontId="13" fillId="3" borderId="3" xfId="9" applyFont="1" applyFill="1" applyBorder="1" applyAlignment="1" applyProtection="1">
      <alignment horizontal="center" vertical="center"/>
      <protection locked="0"/>
    </xf>
    <xf numFmtId="0" fontId="13" fillId="3" borderId="4" xfId="9" applyFont="1" applyFill="1" applyBorder="1" applyAlignment="1">
      <alignment horizontal="center" vertical="center"/>
    </xf>
    <xf numFmtId="1" fontId="13" fillId="3" borderId="3" xfId="9" applyNumberFormat="1" applyFont="1" applyFill="1" applyBorder="1" applyAlignment="1">
      <alignment horizontal="center" vertical="center"/>
    </xf>
    <xf numFmtId="0" fontId="13" fillId="3" borderId="3" xfId="9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9" applyFont="1" applyBorder="1" applyAlignment="1" applyProtection="1">
      <alignment horizontal="right" vertical="center"/>
      <protection locked="0"/>
    </xf>
    <xf numFmtId="49" fontId="8" fillId="0" borderId="2" xfId="10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9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0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5" fillId="0" borderId="8" xfId="0" applyNumberFormat="1" applyFont="1" applyBorder="1" applyAlignment="1" applyProtection="1">
      <alignment horizontal="left" wrapText="1"/>
      <protection locked="0"/>
    </xf>
    <xf numFmtId="0" fontId="16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12" borderId="2" xfId="9" applyFont="1" applyFill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wrapText="1"/>
      <protection locked="0"/>
    </xf>
    <xf numFmtId="0" fontId="6" fillId="12" borderId="2" xfId="9" applyFont="1" applyFill="1" applyBorder="1" applyAlignment="1" applyProtection="1">
      <alignment horizontal="right" vertical="center"/>
      <protection locked="0"/>
    </xf>
    <xf numFmtId="165" fontId="15" fillId="0" borderId="8" xfId="0" applyNumberFormat="1" applyFont="1" applyBorder="1" applyAlignment="1" applyProtection="1">
      <alignment horizontal="left" wrapText="1"/>
      <protection locked="0"/>
    </xf>
    <xf numFmtId="0" fontId="15" fillId="0" borderId="8" xfId="0" applyFont="1" applyBorder="1" applyAlignment="1" applyProtection="1">
      <alignment horizontal="left" wrapText="1"/>
      <protection locked="0"/>
    </xf>
    <xf numFmtId="0" fontId="1" fillId="0" borderId="0" xfId="9" applyAlignment="1">
      <alignment horizontal="right"/>
    </xf>
    <xf numFmtId="0" fontId="1" fillId="0" borderId="0" xfId="9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9" applyFont="1" applyBorder="1" applyAlignment="1">
      <alignment horizontal="center" vertical="center"/>
    </xf>
  </cellXfs>
  <cellStyles count="11">
    <cellStyle name="Hipervínculo" xfId="1" builtinId="8"/>
    <cellStyle name="Millares" xfId="2" builtinId="3"/>
    <cellStyle name="Millares 2" xfId="3" xr:uid="{1C456594-4D5C-4EC5-A18A-B7E5EB4D8435}"/>
    <cellStyle name="Millares 2 2" xfId="4" xr:uid="{3057E14F-D905-43F8-8DBA-4189133942C8}"/>
    <cellStyle name="Millares 2 2 2" xfId="5" xr:uid="{C42379FC-D464-4F5D-AEA3-3FA49A7A4E22}"/>
    <cellStyle name="Millares 3" xfId="6" xr:uid="{FDD8E652-DBB3-4E3B-9AA8-F9E9E0EEA4A9}"/>
    <cellStyle name="Millares 4" xfId="7" xr:uid="{8881D405-114F-41E2-8E24-0A3D6855E572}"/>
    <cellStyle name="Millares 5" xfId="8" xr:uid="{28CBF2FC-B4B9-4D46-A64A-03A1CCA7103B}"/>
    <cellStyle name="Normal" xfId="0" builtinId="0"/>
    <cellStyle name="Normal 2" xfId="9" xr:uid="{D1F2AE00-C792-4476-BDA5-A407619ED4FF}"/>
    <cellStyle name="Normal_Hoja1" xfId="10" xr:uid="{6693608F-9974-4BE9-B0D0-1C176A222C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43" name="2 Imagen">
          <a:extLst>
            <a:ext uri="{FF2B5EF4-FFF2-40B4-BE49-F238E27FC236}">
              <a16:creationId xmlns:a16="http://schemas.microsoft.com/office/drawing/2014/main" id="{26121DD1-24A5-97E6-4424-FE40CEFD7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NANZAS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E6910-9DB5-4809-AECA-9F753FE852B5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1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535500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F 932 JAIME SEGURA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F 932 JAIME SEGURA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 t="str">
        <f>IF(+'Detalle de Pagos'!A15=0,"",+'Detalle de Pagos'!A15)</f>
        <v>10584784K</v>
      </c>
      <c r="B15" s="40" t="str">
        <f>IF(+'Detalle de Pagos'!B15=0,"",+'Detalle de Pagos'!B15)</f>
        <v>JAIME SEGURA MEDINA</v>
      </c>
      <c r="C15" s="22"/>
      <c r="D15" s="34">
        <f>IF(+'Detalle de Pagos'!C15=0,"",+'Detalle de Pagos'!C15)</f>
        <v>535500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FALABELLA</v>
      </c>
      <c r="H15" s="38">
        <f>IFERROR((VLOOKUP(G15,Hoja2!$I$2:$J$19,2,FALSE)),0)</f>
        <v>51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17510059933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F 932 JAIME SEGURA</v>
      </c>
      <c r="N15" s="24" t="str">
        <f>IF(+'Detalle de Pagos'!J15=0,"",+'Detalle de Pagos'!J15)</f>
        <v>F 932 JAIME SEGURA</v>
      </c>
      <c r="O15" s="24" t="str">
        <f>IF(+'Detalle de Pagos'!K15=0,"",+'Detalle de Pagos'!K15)</f>
        <v>F 932 JAIME SEGURA</v>
      </c>
      <c r="P15" s="24" t="str">
        <f>IF(+'Detalle de Pagos'!L15=0,"",+'Detalle de Pagos'!L15)</f>
        <v>F 932 JAIME SEGURA</v>
      </c>
      <c r="Q15" s="24"/>
      <c r="R15"/>
    </row>
    <row r="16" spans="1:18" ht="16.5" hidden="1" x14ac:dyDescent="0.35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E934640-5926-4D5F-99A6-CFFDF3648CDD}"/>
    <dataValidation operator="lessThanOrEqual" allowBlank="1" showInputMessage="1" showErrorMessage="1" errorTitle="Glosa Cartola Origen" error="El texto ingresado supera el máximo permitido (20 caracteres)_x000a_" sqref="N15:Q209" xr:uid="{C9794C1E-03E6-4B63-A3F6-135A22CF296E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F37C-8E41-455B-91AA-4E388BBE3F0E}">
  <sheetPr codeName="Hoja3"/>
  <dimension ref="A1:M209"/>
  <sheetViews>
    <sheetView showGridLines="0" tabSelected="1" topLeftCell="F1" zoomScale="85" zoomScaleNormal="85" workbookViewId="0">
      <selection activeCell="I15" sqref="I15:L15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41.42578125" style="37" bestFit="1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535500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33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33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ht="17.25" x14ac:dyDescent="0.35">
      <c r="A15" s="56" t="s">
        <v>89</v>
      </c>
      <c r="B15" s="59" t="s">
        <v>90</v>
      </c>
      <c r="C15" s="65">
        <v>535500</v>
      </c>
      <c r="D15" s="19" t="s">
        <v>25</v>
      </c>
      <c r="E15" s="19" t="s">
        <v>77</v>
      </c>
      <c r="F15" s="19" t="s">
        <v>22</v>
      </c>
      <c r="G15" s="66">
        <v>17510059933</v>
      </c>
      <c r="H15" s="44" t="s">
        <v>27</v>
      </c>
      <c r="I15" s="33" t="s">
        <v>23</v>
      </c>
      <c r="J15" s="33" t="s">
        <v>23</v>
      </c>
      <c r="K15" s="33" t="s">
        <v>23</v>
      </c>
      <c r="L15" s="33" t="s">
        <v>23</v>
      </c>
      <c r="M15" s="19"/>
    </row>
    <row r="16" spans="1:13" ht="17.25" x14ac:dyDescent="0.35">
      <c r="A16" s="56"/>
      <c r="B16" s="59"/>
      <c r="C16" s="65"/>
      <c r="D16" s="19"/>
      <c r="E16" s="19"/>
      <c r="F16" s="19"/>
      <c r="G16" s="66"/>
      <c r="H16" s="44"/>
      <c r="I16" s="33"/>
      <c r="J16" s="33"/>
      <c r="K16" s="33"/>
      <c r="L16" s="33"/>
      <c r="M16" s="19"/>
    </row>
    <row r="17" spans="1:13" ht="17.25" x14ac:dyDescent="0.35">
      <c r="A17" s="56"/>
      <c r="B17" s="59"/>
      <c r="C17" s="65"/>
      <c r="D17" s="19"/>
      <c r="E17" s="19"/>
      <c r="F17" s="19"/>
      <c r="G17" s="66"/>
      <c r="H17" s="44"/>
      <c r="I17" s="33"/>
      <c r="J17" s="33"/>
      <c r="K17" s="33"/>
      <c r="L17" s="33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7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4"/>
      <c r="H19" s="63"/>
      <c r="I19" s="58"/>
      <c r="J19" s="58"/>
      <c r="K19" s="58"/>
      <c r="L19" s="58"/>
      <c r="M19" s="41" t="s">
        <v>28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60"/>
      <c r="C21" s="56"/>
      <c r="D21" s="56"/>
      <c r="E21" s="61"/>
      <c r="F21" s="61"/>
      <c r="G21" s="61"/>
      <c r="H21" s="62"/>
      <c r="I21" s="61"/>
      <c r="J21" s="61"/>
      <c r="K21" s="61"/>
      <c r="L21" s="61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FC00B331-1A1F-4DD1-B9B9-F68E03390F3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206B1DE4-5860-4CDE-B793-8A4FC4B4345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8048F8B9-1655-4D0C-AF6F-C6BD508D80F8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70426640-81E6-447D-B78F-2B41D11EC6E5}">
      <formula1>20</formula1>
    </dataValidation>
    <dataValidation type="list" allowBlank="1" showInputMessage="1" showErrorMessage="1" sqref="B6" xr:uid="{3891F326-937A-4F75-8F56-EC2E8233D0E3}">
      <formula1>servicios</formula1>
    </dataValidation>
    <dataValidation type="list" allowBlank="1" showInputMessage="1" showErrorMessage="1" sqref="D15:D209" xr:uid="{5793A11E-2322-4BE3-B4FB-6E4E99D4DB72}">
      <formula1>INDIRECT(serv)</formula1>
    </dataValidation>
    <dataValidation type="list" allowBlank="1" showInputMessage="1" showErrorMessage="1" sqref="E15:E209" xr:uid="{CD787CA7-C9D9-4A56-8884-F70F93041CA0}">
      <formula1>Bancos</formula1>
    </dataValidation>
    <dataValidation type="list" allowBlank="1" showInputMessage="1" showErrorMessage="1" sqref="F15:F209" xr:uid="{CC12A4CF-AB9A-4CAA-A745-850AD398322C}">
      <formula1>Tipo_cuenta</formula1>
    </dataValidation>
  </dataValidations>
  <hyperlinks>
    <hyperlink ref="H15" r:id="rId1" xr:uid="{2A41ADD9-4B36-4914-A110-6F113E7FEC09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9905-7A9A-4E39-8557-1EC9D171D508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29</v>
      </c>
      <c r="B1" s="12" t="s">
        <v>30</v>
      </c>
      <c r="C1" s="13" t="s">
        <v>31</v>
      </c>
      <c r="D1" s="13" t="s">
        <v>30</v>
      </c>
      <c r="E1" s="14" t="s">
        <v>32</v>
      </c>
      <c r="F1" s="14" t="s">
        <v>30</v>
      </c>
      <c r="G1" s="8" t="s">
        <v>14</v>
      </c>
      <c r="H1" s="8" t="s">
        <v>30</v>
      </c>
      <c r="I1" s="9" t="s">
        <v>33</v>
      </c>
      <c r="J1" s="9" t="s">
        <v>30</v>
      </c>
      <c r="K1" s="10" t="s">
        <v>6</v>
      </c>
      <c r="L1" s="10" t="s">
        <v>30</v>
      </c>
      <c r="M1" s="11" t="s">
        <v>24</v>
      </c>
      <c r="N1" s="11"/>
    </row>
    <row r="2" spans="1:14" hidden="1" x14ac:dyDescent="0.25">
      <c r="A2" s="12" t="s">
        <v>34</v>
      </c>
      <c r="B2" s="12">
        <v>0</v>
      </c>
      <c r="C2" s="13" t="s">
        <v>34</v>
      </c>
      <c r="D2" s="13">
        <v>0</v>
      </c>
      <c r="E2" s="14" t="s">
        <v>34</v>
      </c>
      <c r="F2" s="16" t="s">
        <v>35</v>
      </c>
      <c r="G2" s="8" t="s">
        <v>34</v>
      </c>
      <c r="H2" s="15" t="s">
        <v>35</v>
      </c>
      <c r="I2" s="9" t="s">
        <v>36</v>
      </c>
      <c r="J2" s="9">
        <v>1</v>
      </c>
      <c r="K2" s="10" t="s">
        <v>22</v>
      </c>
      <c r="L2" s="10" t="s">
        <v>37</v>
      </c>
      <c r="M2" s="11" t="s">
        <v>34</v>
      </c>
      <c r="N2" s="11">
        <v>0</v>
      </c>
    </row>
    <row r="3" spans="1:14" hidden="1" x14ac:dyDescent="0.25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5">
      <c r="A4" s="12" t="s">
        <v>47</v>
      </c>
      <c r="B4" s="12">
        <v>6</v>
      </c>
      <c r="C4" s="13" t="s">
        <v>48</v>
      </c>
      <c r="D4" s="13">
        <v>5002</v>
      </c>
      <c r="G4" s="8" t="s">
        <v>49</v>
      </c>
      <c r="H4" s="8" t="s">
        <v>50</v>
      </c>
      <c r="I4" s="9" t="s">
        <v>51</v>
      </c>
      <c r="J4" s="9">
        <v>14</v>
      </c>
      <c r="K4" s="10" t="s">
        <v>52</v>
      </c>
      <c r="L4" s="10" t="s">
        <v>53</v>
      </c>
      <c r="M4" s="11" t="s">
        <v>54</v>
      </c>
      <c r="N4" s="11">
        <v>2</v>
      </c>
    </row>
    <row r="5" spans="1:14" hidden="1" x14ac:dyDescent="0.25">
      <c r="A5" s="32" t="s">
        <v>20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58</v>
      </c>
      <c r="J5" s="9">
        <v>16</v>
      </c>
    </row>
    <row r="6" spans="1:14" hidden="1" x14ac:dyDescent="0.25">
      <c r="A6" s="32" t="s">
        <v>59</v>
      </c>
      <c r="B6" s="12">
        <v>8</v>
      </c>
      <c r="C6" s="13" t="s">
        <v>60</v>
      </c>
      <c r="D6" s="13">
        <v>5004</v>
      </c>
      <c r="G6" s="8" t="s">
        <v>61</v>
      </c>
      <c r="H6" s="8" t="s">
        <v>62</v>
      </c>
      <c r="I6" s="9" t="s">
        <v>63</v>
      </c>
      <c r="J6" s="9">
        <v>27</v>
      </c>
    </row>
    <row r="7" spans="1:14" hidden="1" x14ac:dyDescent="0.25">
      <c r="C7" s="13" t="s">
        <v>64</v>
      </c>
      <c r="D7" s="13">
        <v>6001</v>
      </c>
      <c r="I7" s="9" t="s">
        <v>65</v>
      </c>
      <c r="J7" s="9">
        <v>28</v>
      </c>
    </row>
    <row r="8" spans="1:14" hidden="1" x14ac:dyDescent="0.25">
      <c r="C8" s="13" t="s">
        <v>66</v>
      </c>
      <c r="D8" s="13">
        <v>6002</v>
      </c>
      <c r="I8" s="9" t="s">
        <v>67</v>
      </c>
      <c r="J8" s="9">
        <v>31</v>
      </c>
    </row>
    <row r="9" spans="1:14" hidden="1" x14ac:dyDescent="0.25">
      <c r="C9" s="13" t="s">
        <v>68</v>
      </c>
      <c r="D9" s="13">
        <v>6003</v>
      </c>
      <c r="I9" s="9" t="s">
        <v>26</v>
      </c>
      <c r="J9" s="9">
        <v>37</v>
      </c>
    </row>
    <row r="10" spans="1:14" hidden="1" x14ac:dyDescent="0.25">
      <c r="C10" s="13" t="s">
        <v>69</v>
      </c>
      <c r="D10" s="13">
        <v>6004</v>
      </c>
      <c r="I10" s="9" t="s">
        <v>70</v>
      </c>
      <c r="J10" s="9">
        <v>39</v>
      </c>
    </row>
    <row r="11" spans="1:14" hidden="1" x14ac:dyDescent="0.25">
      <c r="C11" s="13" t="s">
        <v>71</v>
      </c>
      <c r="D11" s="13">
        <v>6005</v>
      </c>
      <c r="I11" s="9" t="s">
        <v>72</v>
      </c>
      <c r="J11" s="9">
        <v>49</v>
      </c>
    </row>
    <row r="12" spans="1:14" hidden="1" x14ac:dyDescent="0.25">
      <c r="C12" s="13" t="s">
        <v>73</v>
      </c>
      <c r="D12" s="13">
        <v>6006</v>
      </c>
      <c r="I12" s="9" t="s">
        <v>74</v>
      </c>
      <c r="J12" s="9">
        <v>504</v>
      </c>
    </row>
    <row r="13" spans="1:14" hidden="1" x14ac:dyDescent="0.25">
      <c r="C13" s="13" t="s">
        <v>75</v>
      </c>
      <c r="D13" s="13">
        <v>6007</v>
      </c>
      <c r="I13" s="9" t="s">
        <v>76</v>
      </c>
      <c r="J13" s="9">
        <v>507</v>
      </c>
    </row>
    <row r="14" spans="1:14" hidden="1" x14ac:dyDescent="0.25">
      <c r="C14" s="13" t="s">
        <v>21</v>
      </c>
      <c r="D14" s="13">
        <v>7001</v>
      </c>
      <c r="I14" s="9" t="s">
        <v>77</v>
      </c>
      <c r="J14" s="9">
        <v>51</v>
      </c>
    </row>
    <row r="15" spans="1:14" hidden="1" x14ac:dyDescent="0.25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5">
      <c r="I16" s="9" t="s">
        <v>80</v>
      </c>
      <c r="J16" s="9">
        <v>54</v>
      </c>
    </row>
    <row r="17" spans="1:14" hidden="1" x14ac:dyDescent="0.25">
      <c r="A17" t="s">
        <v>81</v>
      </c>
      <c r="B17" s="12" t="s">
        <v>38</v>
      </c>
      <c r="C17" s="12" t="s">
        <v>47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5">
      <c r="A18" s="12" t="s">
        <v>38</v>
      </c>
      <c r="B18" s="13" t="s">
        <v>39</v>
      </c>
      <c r="C18" s="13" t="s">
        <v>64</v>
      </c>
      <c r="D18" s="13" t="s">
        <v>21</v>
      </c>
      <c r="E18" s="13" t="s">
        <v>85</v>
      </c>
      <c r="I18" s="9" t="s">
        <v>86</v>
      </c>
      <c r="J18" s="9">
        <v>57</v>
      </c>
    </row>
    <row r="19" spans="1:14" hidden="1" x14ac:dyDescent="0.25">
      <c r="A19" s="12" t="s">
        <v>47</v>
      </c>
      <c r="B19" s="13" t="s">
        <v>48</v>
      </c>
      <c r="C19" s="13" t="s">
        <v>66</v>
      </c>
      <c r="I19" s="9" t="s">
        <v>87</v>
      </c>
      <c r="J19" s="9">
        <v>9</v>
      </c>
    </row>
    <row r="20" spans="1:14" hidden="1" x14ac:dyDescent="0.25">
      <c r="A20" s="12" t="s">
        <v>20</v>
      </c>
      <c r="B20" s="13" t="s">
        <v>55</v>
      </c>
      <c r="C20" s="13" t="s">
        <v>68</v>
      </c>
    </row>
    <row r="21" spans="1:14" hidden="1" x14ac:dyDescent="0.25">
      <c r="A21" s="12" t="s">
        <v>59</v>
      </c>
      <c r="B21" s="13" t="s">
        <v>60</v>
      </c>
      <c r="C21" s="13" t="s">
        <v>69</v>
      </c>
    </row>
    <row r="22" spans="1:14" hidden="1" x14ac:dyDescent="0.25">
      <c r="C22" s="13" t="s">
        <v>71</v>
      </c>
    </row>
    <row r="23" spans="1:14" hidden="1" x14ac:dyDescent="0.25">
      <c r="C23" s="13" t="s">
        <v>73</v>
      </c>
    </row>
    <row r="24" spans="1:14" hidden="1" x14ac:dyDescent="0.25">
      <c r="C24" s="13" t="s">
        <v>75</v>
      </c>
    </row>
    <row r="27" spans="1:14" hidden="1" x14ac:dyDescent="0.25">
      <c r="A27" s="42" t="s">
        <v>88</v>
      </c>
      <c r="B27" s="13" t="s">
        <v>39</v>
      </c>
      <c r="C27" s="13" t="s">
        <v>48</v>
      </c>
      <c r="D27" s="13" t="s">
        <v>55</v>
      </c>
      <c r="E27" s="13" t="s">
        <v>60</v>
      </c>
      <c r="F27" s="13" t="s">
        <v>64</v>
      </c>
      <c r="G27" s="13" t="s">
        <v>66</v>
      </c>
      <c r="H27" s="13" t="s">
        <v>68</v>
      </c>
      <c r="I27" s="13" t="s">
        <v>69</v>
      </c>
      <c r="J27" s="13" t="s">
        <v>71</v>
      </c>
      <c r="K27" s="13" t="s">
        <v>73</v>
      </c>
      <c r="L27" s="13" t="s">
        <v>75</v>
      </c>
      <c r="M27" s="13" t="s">
        <v>21</v>
      </c>
      <c r="N27" s="13" t="s">
        <v>85</v>
      </c>
    </row>
    <row r="28" spans="1:14" hidden="1" x14ac:dyDescent="0.25">
      <c r="A28" s="13" t="s">
        <v>39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49</v>
      </c>
    </row>
    <row r="29" spans="1:14" hidden="1" x14ac:dyDescent="0.25">
      <c r="A29" s="13" t="s">
        <v>48</v>
      </c>
      <c r="B29" s="43" t="s">
        <v>49</v>
      </c>
      <c r="C29" s="43" t="s">
        <v>49</v>
      </c>
      <c r="D29" s="43" t="s">
        <v>49</v>
      </c>
      <c r="E29" s="43" t="s">
        <v>49</v>
      </c>
      <c r="F29" s="43" t="s">
        <v>61</v>
      </c>
      <c r="G29" s="43" t="s">
        <v>61</v>
      </c>
      <c r="H29" s="43" t="s">
        <v>61</v>
      </c>
      <c r="I29" s="43" t="s">
        <v>61</v>
      </c>
      <c r="J29" s="43" t="s">
        <v>61</v>
      </c>
      <c r="K29" s="43" t="s">
        <v>61</v>
      </c>
      <c r="L29" s="43" t="s">
        <v>61</v>
      </c>
    </row>
    <row r="30" spans="1:14" hidden="1" x14ac:dyDescent="0.25">
      <c r="A30" s="13" t="s">
        <v>55</v>
      </c>
      <c r="F30" s="43" t="s">
        <v>49</v>
      </c>
      <c r="G30" s="43" t="s">
        <v>49</v>
      </c>
      <c r="H30" s="43" t="s">
        <v>49</v>
      </c>
      <c r="I30" s="43" t="s">
        <v>49</v>
      </c>
      <c r="J30" s="43" t="s">
        <v>49</v>
      </c>
      <c r="K30" s="43" t="s">
        <v>49</v>
      </c>
      <c r="L30" s="43" t="s">
        <v>49</v>
      </c>
    </row>
    <row r="31" spans="1:14" hidden="1" x14ac:dyDescent="0.25">
      <c r="A31" s="13" t="s">
        <v>60</v>
      </c>
    </row>
    <row r="32" spans="1:14" hidden="1" x14ac:dyDescent="0.25">
      <c r="A32" s="13" t="s">
        <v>64</v>
      </c>
    </row>
    <row r="33" spans="1:1" hidden="1" x14ac:dyDescent="0.25">
      <c r="A33" s="13" t="s">
        <v>66</v>
      </c>
    </row>
    <row r="34" spans="1:1" hidden="1" x14ac:dyDescent="0.25">
      <c r="A34" s="13" t="s">
        <v>68</v>
      </c>
    </row>
    <row r="35" spans="1:1" hidden="1" x14ac:dyDescent="0.25">
      <c r="A35" s="13" t="s">
        <v>69</v>
      </c>
    </row>
    <row r="36" spans="1:1" hidden="1" x14ac:dyDescent="0.25">
      <c r="A36" s="13" t="s">
        <v>71</v>
      </c>
    </row>
    <row r="37" spans="1:1" hidden="1" x14ac:dyDescent="0.25">
      <c r="A37" s="13" t="s">
        <v>73</v>
      </c>
    </row>
    <row r="38" spans="1:1" hidden="1" x14ac:dyDescent="0.25">
      <c r="A38" s="13" t="s">
        <v>75</v>
      </c>
    </row>
    <row r="39" spans="1:1" hidden="1" x14ac:dyDescent="0.25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2024-07-09T20:08:44Z</dcterms:modified>
  <cp:category/>
  <cp:contentStatus/>
</cp:coreProperties>
</file>