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SAN MARTINO\CGL\01. ADMINISTRACIÓN y FINANZAS\07. NOTAS DE GASTO\"/>
    </mc:Choice>
  </mc:AlternateContent>
  <bookViews>
    <workbookView xWindow="0" yWindow="0" windowWidth="20490" windowHeight="7230"/>
  </bookViews>
  <sheets>
    <sheet name="CLAUDIO FLORES" sheetId="1" r:id="rId1"/>
    <sheet name="RODRIGO PALMA" sheetId="2" r:id="rId2"/>
    <sheet name="MARCO FERNANDEZ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A13" i="1"/>
  <c r="A29" i="2"/>
  <c r="D10" i="2"/>
  <c r="G4" i="2" l="1"/>
  <c r="D5" i="1" l="1"/>
</calcChain>
</file>

<file path=xl/sharedStrings.xml><?xml version="1.0" encoding="utf-8"?>
<sst xmlns="http://schemas.openxmlformats.org/spreadsheetml/2006/main" count="28" uniqueCount="17">
  <si>
    <t>TRANSFERNECIAS</t>
  </si>
  <si>
    <t>FECHA</t>
  </si>
  <si>
    <t xml:space="preserve">CAJAS </t>
  </si>
  <si>
    <t>MONTO DE CAJA</t>
  </si>
  <si>
    <t xml:space="preserve">FECHA </t>
  </si>
  <si>
    <t>CGL-CFB-1</t>
  </si>
  <si>
    <t>DIFERENCIA</t>
  </si>
  <si>
    <t>RPA-G21-1</t>
  </si>
  <si>
    <t>RPA-G21-2</t>
  </si>
  <si>
    <t>RPA-G21-3</t>
  </si>
  <si>
    <t>RPA-G21-4</t>
  </si>
  <si>
    <t>CGL-CFB-2</t>
  </si>
  <si>
    <t>RPA-G21-5</t>
  </si>
  <si>
    <t>RPA-G21-6</t>
  </si>
  <si>
    <t>RPA-G21-7</t>
  </si>
  <si>
    <t>RPA-G21-8</t>
  </si>
  <si>
    <t>CGL-CFB-3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</si>
</sst>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/>
    <xf numFmtId="14" fontId="0" fillId="0" borderId="0" xfId="0" applyNumberFormat="1"/>
    <xf numFmtId="4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M6" sqref="M6"/>
    </sheetView>
  </sheetViews>
  <sheetFormatPr baseColWidth="10" defaultRowHeight="15" x14ac:dyDescent="0.25"/>
  <cols>
    <col min="1" max="1" width="17.42578125" style="3" bestFit="1" customWidth="1"/>
    <col min="2" max="2" width="11.7109375" customWidth="1"/>
    <col min="3" max="3" width="12.140625" customWidth="1"/>
    <col min="4" max="4" width="16.5703125" style="3" bestFit="1" customWidth="1"/>
    <col min="5" max="5" width="10.42578125" bestFit="1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</row>
    <row r="2" spans="1:7" x14ac:dyDescent="0.25">
      <c r="A2" s="3">
        <v>100000</v>
      </c>
      <c r="B2" s="4">
        <v>45132</v>
      </c>
      <c r="C2" t="s">
        <v>5</v>
      </c>
      <c r="D2" s="3">
        <v>1030865</v>
      </c>
      <c r="E2" s="4">
        <v>45155</v>
      </c>
      <c r="G2" t="s">
        <v>6</v>
      </c>
    </row>
    <row r="3" spans="1:7" x14ac:dyDescent="0.25">
      <c r="A3" s="3">
        <v>595125</v>
      </c>
      <c r="B3" s="4">
        <v>45133</v>
      </c>
      <c r="C3" t="s">
        <v>11</v>
      </c>
      <c r="D3" s="3">
        <v>390120</v>
      </c>
      <c r="E3" s="4">
        <v>45194</v>
      </c>
      <c r="G3" s="5">
        <f>A13-D5</f>
        <v>1234260</v>
      </c>
    </row>
    <row r="4" spans="1:7" x14ac:dyDescent="0.25">
      <c r="A4" s="3">
        <v>100000</v>
      </c>
      <c r="B4" s="4">
        <v>45133</v>
      </c>
      <c r="C4" t="s">
        <v>16</v>
      </c>
      <c r="D4" s="3">
        <v>503700</v>
      </c>
      <c r="E4" s="4">
        <v>45240</v>
      </c>
    </row>
    <row r="5" spans="1:7" x14ac:dyDescent="0.25">
      <c r="A5" s="3">
        <v>60000</v>
      </c>
      <c r="B5" s="4">
        <v>45137</v>
      </c>
      <c r="D5" s="5">
        <f>SUM(D2)</f>
        <v>1030865</v>
      </c>
    </row>
    <row r="6" spans="1:7" x14ac:dyDescent="0.25">
      <c r="A6" s="3">
        <v>100000</v>
      </c>
      <c r="B6" s="4">
        <v>45140</v>
      </c>
    </row>
    <row r="7" spans="1:7" x14ac:dyDescent="0.25">
      <c r="A7" s="3">
        <v>80000</v>
      </c>
      <c r="B7" s="4">
        <v>45145</v>
      </c>
    </row>
    <row r="8" spans="1:7" x14ac:dyDescent="0.25">
      <c r="A8" s="3">
        <v>100000</v>
      </c>
      <c r="B8" s="4">
        <v>45146</v>
      </c>
    </row>
    <row r="9" spans="1:7" x14ac:dyDescent="0.25">
      <c r="A9" s="3">
        <v>300000</v>
      </c>
      <c r="B9" s="4">
        <v>45149</v>
      </c>
    </row>
    <row r="10" spans="1:7" x14ac:dyDescent="0.25">
      <c r="A10" s="3">
        <v>80000</v>
      </c>
      <c r="B10" s="4">
        <v>45192</v>
      </c>
    </row>
    <row r="11" spans="1:7" x14ac:dyDescent="0.25">
      <c r="A11" s="3">
        <v>500000</v>
      </c>
      <c r="B11" s="4">
        <v>45212</v>
      </c>
    </row>
    <row r="12" spans="1:7" x14ac:dyDescent="0.25">
      <c r="A12" s="3">
        <v>250000</v>
      </c>
      <c r="B12" s="4">
        <v>45252</v>
      </c>
    </row>
    <row r="13" spans="1:7" x14ac:dyDescent="0.25">
      <c r="A13" s="5">
        <f>SUM(A2:A12)</f>
        <v>2265125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workbookViewId="0">
      <selection activeCell="E10" sqref="E10"/>
    </sheetView>
  </sheetViews>
  <sheetFormatPr baseColWidth="10" defaultRowHeight="15" x14ac:dyDescent="0.25"/>
  <cols>
    <col min="1" max="1" width="17.42578125" style="3" bestFit="1" customWidth="1"/>
    <col min="4" max="4" width="16.5703125" style="3" bestFit="1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</row>
    <row r="2" spans="1:7" x14ac:dyDescent="0.25">
      <c r="A2" s="3">
        <v>200000</v>
      </c>
      <c r="B2" s="4">
        <v>45118</v>
      </c>
      <c r="C2" t="s">
        <v>7</v>
      </c>
      <c r="D2" s="3">
        <v>882959</v>
      </c>
      <c r="E2" s="4">
        <v>45135</v>
      </c>
    </row>
    <row r="3" spans="1:7" x14ac:dyDescent="0.25">
      <c r="A3" s="3">
        <v>125000</v>
      </c>
      <c r="B3" s="4">
        <v>45132</v>
      </c>
      <c r="C3" t="s">
        <v>8</v>
      </c>
      <c r="D3" s="3">
        <v>547194</v>
      </c>
      <c r="E3" s="4">
        <v>45135</v>
      </c>
      <c r="G3" t="s">
        <v>6</v>
      </c>
    </row>
    <row r="4" spans="1:7" x14ac:dyDescent="0.25">
      <c r="A4" s="3">
        <v>100000</v>
      </c>
      <c r="B4" s="4">
        <v>45135</v>
      </c>
      <c r="C4" t="s">
        <v>9</v>
      </c>
      <c r="D4" s="3">
        <v>1198020</v>
      </c>
      <c r="E4" s="4">
        <v>45173</v>
      </c>
      <c r="G4" s="5">
        <f>A29-D10</f>
        <v>-182263</v>
      </c>
    </row>
    <row r="5" spans="1:7" x14ac:dyDescent="0.25">
      <c r="A5" s="3">
        <v>125000</v>
      </c>
      <c r="B5" s="4">
        <v>45140</v>
      </c>
      <c r="C5" t="s">
        <v>10</v>
      </c>
      <c r="D5" s="3">
        <v>689657</v>
      </c>
      <c r="E5" s="4">
        <v>45173</v>
      </c>
    </row>
    <row r="6" spans="1:7" x14ac:dyDescent="0.25">
      <c r="A6" s="3">
        <v>420105</v>
      </c>
      <c r="B6" s="4">
        <v>45141</v>
      </c>
      <c r="C6" t="s">
        <v>12</v>
      </c>
      <c r="D6" s="3">
        <v>1056717</v>
      </c>
      <c r="E6" s="4">
        <v>45198</v>
      </c>
    </row>
    <row r="7" spans="1:7" x14ac:dyDescent="0.25">
      <c r="A7" s="3">
        <v>125000</v>
      </c>
      <c r="B7" s="4">
        <v>45142</v>
      </c>
      <c r="C7" t="s">
        <v>13</v>
      </c>
      <c r="D7" s="3">
        <v>642612</v>
      </c>
      <c r="E7" s="4">
        <v>45202</v>
      </c>
    </row>
    <row r="8" spans="1:7" x14ac:dyDescent="0.25">
      <c r="A8" s="3">
        <v>200000</v>
      </c>
      <c r="B8" s="4">
        <v>45147</v>
      </c>
      <c r="C8" t="s">
        <v>14</v>
      </c>
      <c r="D8" s="3">
        <v>1800908</v>
      </c>
      <c r="E8" s="4">
        <v>45236</v>
      </c>
    </row>
    <row r="9" spans="1:7" x14ac:dyDescent="0.25">
      <c r="A9" s="3">
        <v>50000</v>
      </c>
      <c r="B9" s="4">
        <v>45154</v>
      </c>
      <c r="C9" t="s">
        <v>15</v>
      </c>
      <c r="D9" s="3">
        <v>1128921</v>
      </c>
      <c r="E9" s="4">
        <v>45239</v>
      </c>
    </row>
    <row r="10" spans="1:7" x14ac:dyDescent="0.25">
      <c r="A10" s="3">
        <v>100000</v>
      </c>
      <c r="B10" s="4">
        <v>45154</v>
      </c>
      <c r="D10" s="5">
        <f>SUM(D2:D9)</f>
        <v>7946988</v>
      </c>
    </row>
    <row r="11" spans="1:7" x14ac:dyDescent="0.25">
      <c r="A11" s="3">
        <v>250000</v>
      </c>
      <c r="B11" s="4">
        <v>45156</v>
      </c>
    </row>
    <row r="12" spans="1:7" x14ac:dyDescent="0.25">
      <c r="A12" s="3">
        <v>300000</v>
      </c>
      <c r="B12" s="4">
        <v>45159</v>
      </c>
    </row>
    <row r="13" spans="1:7" x14ac:dyDescent="0.25">
      <c r="A13" s="3">
        <v>200000</v>
      </c>
      <c r="B13" s="4">
        <v>45161</v>
      </c>
    </row>
    <row r="14" spans="1:7" x14ac:dyDescent="0.25">
      <c r="A14" s="3">
        <v>150000</v>
      </c>
      <c r="B14" s="4">
        <v>45166</v>
      </c>
    </row>
    <row r="15" spans="1:7" x14ac:dyDescent="0.25">
      <c r="A15" s="3">
        <v>300000</v>
      </c>
      <c r="B15" s="4">
        <v>45170</v>
      </c>
    </row>
    <row r="16" spans="1:7" x14ac:dyDescent="0.25">
      <c r="A16" s="3">
        <v>318039</v>
      </c>
      <c r="B16" s="4">
        <v>45174</v>
      </c>
    </row>
    <row r="17" spans="1:2" x14ac:dyDescent="0.25">
      <c r="A17" s="3">
        <v>200000</v>
      </c>
      <c r="B17" s="4">
        <v>45177</v>
      </c>
    </row>
    <row r="18" spans="1:2" x14ac:dyDescent="0.25">
      <c r="A18" s="3">
        <v>200000</v>
      </c>
      <c r="B18" s="4">
        <v>45183</v>
      </c>
    </row>
    <row r="19" spans="1:2" x14ac:dyDescent="0.25">
      <c r="A19" s="3">
        <v>200000</v>
      </c>
      <c r="B19" s="4">
        <v>45191</v>
      </c>
    </row>
    <row r="20" spans="1:2" x14ac:dyDescent="0.25">
      <c r="A20" s="3">
        <v>370000</v>
      </c>
      <c r="B20" s="4">
        <v>45197</v>
      </c>
    </row>
    <row r="21" spans="1:2" x14ac:dyDescent="0.25">
      <c r="A21" s="3">
        <v>789155</v>
      </c>
      <c r="B21" s="4">
        <v>45203</v>
      </c>
    </row>
    <row r="22" spans="1:2" x14ac:dyDescent="0.25">
      <c r="A22" s="3">
        <v>500000</v>
      </c>
      <c r="B22" s="4">
        <v>45212</v>
      </c>
    </row>
    <row r="23" spans="1:2" x14ac:dyDescent="0.25">
      <c r="A23" s="3">
        <v>500000</v>
      </c>
      <c r="B23" s="4">
        <v>45216</v>
      </c>
    </row>
    <row r="24" spans="1:2" x14ac:dyDescent="0.25">
      <c r="A24" s="3">
        <v>500000</v>
      </c>
      <c r="B24" s="4">
        <v>45222</v>
      </c>
    </row>
    <row r="25" spans="1:2" x14ac:dyDescent="0.25">
      <c r="A25" s="3">
        <v>500000</v>
      </c>
      <c r="B25" s="4">
        <v>45225</v>
      </c>
    </row>
    <row r="26" spans="1:2" x14ac:dyDescent="0.25">
      <c r="A26" s="3">
        <v>300000</v>
      </c>
      <c r="B26" s="4">
        <v>45232</v>
      </c>
    </row>
    <row r="27" spans="1:2" x14ac:dyDescent="0.25">
      <c r="A27" s="3">
        <v>442426</v>
      </c>
      <c r="B27" s="4">
        <v>45236</v>
      </c>
    </row>
    <row r="28" spans="1:2" x14ac:dyDescent="0.25">
      <c r="A28" s="3">
        <v>300000</v>
      </c>
      <c r="B28" s="4">
        <v>45252</v>
      </c>
    </row>
    <row r="29" spans="1:2" x14ac:dyDescent="0.25">
      <c r="A29" s="5">
        <f>SUM(A2:A28)</f>
        <v>7764725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D23" sqref="D23"/>
    </sheetView>
  </sheetViews>
  <sheetFormatPr baseColWidth="10" defaultRowHeight="15" x14ac:dyDescent="0.25"/>
  <cols>
    <col min="1" max="1" width="17.42578125" bestFit="1" customWidth="1"/>
    <col min="4" max="4" width="16.5703125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CLAUDIO FLORES</vt:lpstr>
      <vt:lpstr>RODRIGO PALMA</vt:lpstr>
      <vt:lpstr>MARCO FERNANDEZ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2023-08-23T15:31:42Z</dcterms:created>
  <dcterms:modified xsi:type="dcterms:W3CDTF">2023-11-22T19:22:23Z</dcterms:modified>
</cp:coreProperties>
</file>