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17"/>
  <workbookPr defaultThemeVersion="124226"/>
  <mc:AlternateContent xmlns:mc="http://schemas.openxmlformats.org/markup-compatibility/2006">
    <mc:Choice Requires="x15">
      <x15ac:absPath xmlns:x15ac="http://schemas.microsoft.com/office/spreadsheetml/2010/11/ac" url="https://d.docs.live.net/710decb3196a5930/GRUPO EMPRESAS/CGL/05. CONTRATOS/WOM/PREVENCION DE RIESGOS WOM/FORMATOS/"/>
    </mc:Choice>
  </mc:AlternateContent>
  <xr:revisionPtr revIDLastSave="25" documentId="8_{198AF7FE-AC45-4F95-AE72-6E4398485FA5}" xr6:coauthVersionLast="47" xr6:coauthVersionMax="47" xr10:uidLastSave="{86443FCC-2CD8-9447-80A2-07ADE254221B}"/>
  <bookViews>
    <workbookView xWindow="0" yWindow="0" windowWidth="28800" windowHeight="18000" tabRatio="798" xr2:uid="{00000000-000D-0000-FFFF-FFFF00000000}"/>
  </bookViews>
  <sheets>
    <sheet name="Mapa Proceso" sheetId="3" r:id="rId1"/>
    <sheet name="Inv Crit" sheetId="12" r:id="rId2"/>
  </sheets>
  <definedNames>
    <definedName name="_xlnm.Print_Area" localSheetId="1">'Inv Crit'!$A$1:$P$26</definedName>
    <definedName name="_xlnm.Print_Area" localSheetId="0">'Mapa Proceso'!$A$1:$I$32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12" l="1"/>
  <c r="N20" i="12" s="1"/>
  <c r="F20" i="12"/>
  <c r="G20" i="12" s="1"/>
  <c r="F17" i="12"/>
  <c r="G17" i="12" s="1"/>
  <c r="M19" i="12"/>
  <c r="N19" i="12" s="1"/>
  <c r="F19" i="12"/>
  <c r="G19" i="12" s="1"/>
  <c r="M18" i="12"/>
  <c r="N18" i="12" s="1"/>
  <c r="F18" i="12"/>
  <c r="G18" i="12" s="1"/>
  <c r="M17" i="12"/>
  <c r="N17" i="12" s="1"/>
  <c r="M16" i="12"/>
  <c r="N16" i="12" s="1"/>
  <c r="F16" i="12"/>
  <c r="G16" i="12" s="1"/>
  <c r="M15" i="12"/>
  <c r="N15" i="12" s="1"/>
  <c r="F15" i="12"/>
  <c r="G15" i="12" s="1"/>
  <c r="I8" i="12" l="1"/>
  <c r="X2" i="12"/>
  <c r="H8" i="12"/>
  <c r="X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Marco Lema Arevalo</author>
  </authors>
  <commentList>
    <comment ref="B10" authorId="0" shapeId="0" xr:uid="{00000000-0006-0000-0000-000001000000}">
      <text>
        <r>
          <rPr>
            <b/>
            <sz val="9"/>
            <color indexed="81"/>
            <rFont val="Tahoma"/>
            <family val="2"/>
          </rPr>
          <t>PR:</t>
        </r>
        <r>
          <rPr>
            <sz val="9"/>
            <color indexed="81"/>
            <rFont val="Tahoma"/>
            <family val="2"/>
          </rPr>
          <t xml:space="preserve">
Nombre indicado al procese.</t>
        </r>
      </text>
    </comment>
    <comment ref="C10" authorId="0" shapeId="0" xr:uid="{00000000-0006-0000-0000-000002000000}">
      <text>
        <r>
          <rPr>
            <b/>
            <sz val="9"/>
            <color rgb="FF000000"/>
            <rFont val="Tahoma"/>
            <family val="2"/>
          </rPr>
          <t>PR:</t>
        </r>
        <r>
          <rPr>
            <sz val="9"/>
            <color rgb="FF000000"/>
            <rFont val="Tahoma"/>
            <family val="2"/>
          </rPr>
          <t xml:space="preserve">
</t>
        </r>
        <r>
          <rPr>
            <sz val="9"/>
            <color rgb="FF000000"/>
            <rFont val="Tahoma"/>
            <family val="2"/>
          </rPr>
          <t xml:space="preserve">Trabajos indicados, los cuales involucran las tareas y etapas de estas.
</t>
        </r>
      </text>
    </comment>
    <comment ref="E10" authorId="0" shapeId="0" xr:uid="{00000000-0006-0000-0000-000003000000}">
      <text>
        <r>
          <rPr>
            <b/>
            <sz val="9"/>
            <color indexed="81"/>
            <rFont val="Tahoma"/>
            <family val="2"/>
          </rPr>
          <t>PR:</t>
        </r>
        <r>
          <rPr>
            <sz val="9"/>
            <color indexed="81"/>
            <rFont val="Tahoma"/>
            <family val="2"/>
          </rPr>
          <t xml:space="preserve">
Cada una de las acciones (tareas) que se realizan para cada actividad del proceso.</t>
        </r>
      </text>
    </comment>
    <comment ref="F10" authorId="0" shapeId="0" xr:uid="{00000000-0006-0000-0000-000004000000}">
      <text>
        <r>
          <rPr>
            <b/>
            <sz val="9"/>
            <color indexed="81"/>
            <rFont val="Tahoma"/>
            <family val="2"/>
          </rPr>
          <t>PR:</t>
        </r>
        <r>
          <rPr>
            <sz val="9"/>
            <color indexed="81"/>
            <rFont val="Tahoma"/>
            <family val="2"/>
          </rPr>
          <t xml:space="preserve">
NRI (Nivel de riesgos inicial)
Es determinado por el análisis de la consecuencia por la probabilidad de un peligro sin considerar controles.
Se coloca una vez realizado los inventarios de cada tarea.</t>
        </r>
      </text>
    </comment>
  </commentList>
</comments>
</file>

<file path=xl/sharedStrings.xml><?xml version="1.0" encoding="utf-8"?>
<sst xmlns="http://schemas.openxmlformats.org/spreadsheetml/2006/main" count="95" uniqueCount="86">
  <si>
    <t xml:space="preserve">FORMATO MAPA DE PROCESOS
INVENTARIOS CRITICOS </t>
  </si>
  <si>
    <t>GERENCIA</t>
  </si>
  <si>
    <t>ÁREA</t>
  </si>
  <si>
    <t>FECHA</t>
  </si>
  <si>
    <t>REALIZADO POR</t>
  </si>
  <si>
    <t>Paula Delgado R.</t>
  </si>
  <si>
    <t>PROCESO</t>
  </si>
  <si>
    <t>ACTIVIDAD</t>
  </si>
  <si>
    <t>TAREA</t>
  </si>
  <si>
    <t xml:space="preserve">NRI </t>
  </si>
  <si>
    <t>INTALACIÓN DE ESTRUCTURA EN ALTURA</t>
  </si>
  <si>
    <t>Montaje de torre telefonía</t>
  </si>
  <si>
    <t>Montaje torre</t>
  </si>
  <si>
    <t>A</t>
  </si>
  <si>
    <t>NOMENCLATURA NRI</t>
  </si>
  <si>
    <t>Extremo</t>
  </si>
  <si>
    <t>B</t>
  </si>
  <si>
    <t>Mayor</t>
  </si>
  <si>
    <t>C</t>
  </si>
  <si>
    <t>Aceptable</t>
  </si>
  <si>
    <t>D</t>
  </si>
  <si>
    <t>Bajo</t>
  </si>
  <si>
    <t>E</t>
  </si>
  <si>
    <t>Insignificante</t>
  </si>
  <si>
    <t xml:space="preserve">REVISIÓN / APROBACION </t>
  </si>
  <si>
    <t>FIRMA</t>
  </si>
  <si>
    <t>Realizado por</t>
  </si>
  <si>
    <t>Paula Delgado Riveros</t>
  </si>
  <si>
    <t>Revisado por</t>
  </si>
  <si>
    <t xml:space="preserve">Piero Gritti B. </t>
  </si>
  <si>
    <t>Aprobado por</t>
  </si>
  <si>
    <t>DEFINICIÓN DE INVENTARIOS CRÍTICOS</t>
  </si>
  <si>
    <t>Vicepresidencia</t>
  </si>
  <si>
    <t>Nivel de Riesgo Inicial</t>
  </si>
  <si>
    <t>Nivel de Riesgo Residual</t>
  </si>
  <si>
    <t>Subgerencia</t>
  </si>
  <si>
    <t>Superintendencia</t>
  </si>
  <si>
    <t>Área</t>
  </si>
  <si>
    <t>Proceso/Subproceso</t>
  </si>
  <si>
    <t>Actividad</t>
  </si>
  <si>
    <t>Montaje Torre telefonía</t>
  </si>
  <si>
    <t>Nombre de la tarea</t>
  </si>
  <si>
    <t xml:space="preserve">Montaje Torre </t>
  </si>
  <si>
    <t>Tarea número</t>
  </si>
  <si>
    <t>Evaluación Inicial</t>
  </si>
  <si>
    <t>Peligros</t>
  </si>
  <si>
    <t>Riesgos - Incidentes Potenciales</t>
  </si>
  <si>
    <t>P</t>
  </si>
  <si>
    <t>NRI</t>
  </si>
  <si>
    <t>Causa Raiz</t>
  </si>
  <si>
    <t>Control Operacional Directo</t>
  </si>
  <si>
    <t>Control Operacional Indirecto</t>
  </si>
  <si>
    <t>NRR</t>
  </si>
  <si>
    <t>Carguío y descarga de materiales y equipos</t>
  </si>
  <si>
    <t xml:space="preserve"> - Contacto con objetos Cortantes                                                                                                   - Golpeado 'por                                                                             </t>
  </si>
  <si>
    <t xml:space="preserve">No revisar estado de herramientas , equipos, materiales que va utilzar, desconocimiento del uso de Herramientas u equipops.
</t>
  </si>
  <si>
    <t xml:space="preserve">El trabajador debe revisar que los equipos , herramientas y materiales  a utilizar esten en buen estado, libre de trizadura y picadura.
El equipo , herramientas y materiales deben ser los adecuados para la actividad.
</t>
  </si>
  <si>
    <t>Instruir  sobre el uso de herramientas, equipos y materales de uso frecuente
Revision de herramientas , equipos y materiales con una frecuencia semanal y dar de baja aquelos que se encuentren en mal estado.</t>
  </si>
  <si>
    <t>Traslado de materiales</t>
  </si>
  <si>
    <t xml:space="preserve"> - Sobre esfuerzo                                                                                                                                                                                          - Exposición a Trastornos Musculos esquéleticos</t>
  </si>
  <si>
    <t>No revisar condiciones de trabajo, posturas inadecuadas, sobrepasar carga de trabajo, movimiento repetitivos.</t>
  </si>
  <si>
    <t xml:space="preserve">El trabajador deberá revisar visualmente condiciones de trabajo, para una adecuada ergonomia                                                             El trabajador debera adoptar posturas adecuadas de trabajo.                                         debe solcitar ayuda si requiere para hacer levantamientos y movimientos de materiales    No cargar mas de 25 kg hombres/ 20 kg mujeres                                           </t>
  </si>
  <si>
    <t>Capacitación MMC                                             Entregar los equipos necesarios , para realizar movimentos o levantamientos sobre 25 Kilogramos.</t>
  </si>
  <si>
    <t>Uso  herramientas  eléctricas</t>
  </si>
  <si>
    <t>Contacto con energía eléctrica</t>
  </si>
  <si>
    <t>Desconocmiento de presencia o estado  de Circuito eléctricos. Circuitos elétricos en mal estado, personal incomptenete para realizar trabajos de energía eléctrica. Herramientas y materiales no aptos , para desarrollar trabajos eléctricos. Condiciones climáticas adversas. Trabajos sin los EPP adecuados.</t>
  </si>
  <si>
    <t>Inspecciones de seguridad a conexiones eléctricas y estado de herramientas.                 Verificar el estado de las condiciones de Trabajos antes de comenzar con las actividades.                                No manipular Si no cuenta con las comptencias y autorizacion previa a los trabajos.                     Debe Bloquear Equipos antes de comenzar.                                                               Uso correctos de EPP</t>
  </si>
  <si>
    <t>Verificar que el personal debe ser competente para realizar trabajos eléctricos.                                                     Enviar a trabajador a curso de Bloqueo de equipos y verificar su aprobación.            Verificar que las actividades cumplan con los estandares de seguridad edecuados para trabajos eléctricos.                                   Entregar equipos y herramientas en buen estado a sus trabajadores.                   Verificar que los EPP cumplan con las certificaciones para Trabajos Elèctricos.        Difuendir Procedimiento de Trabajo Seguro de la actividad a realizar.</t>
  </si>
  <si>
    <t>Manipulación de materiales y herramientas manuales</t>
  </si>
  <si>
    <t xml:space="preserve">Golpeado por o contra
</t>
  </si>
  <si>
    <t xml:space="preserve">No mantener las distancias apropiadas.                       Manipular equipos y herramientas sin los conocimentos.                                                                     No usar EPP adecuados                            
</t>
  </si>
  <si>
    <t xml:space="preserve">Usar siempre sus EPP, guantes, lentes, zapatos.
Mantener distancia de seguridad.                     Manipular equipos y Herramientas de forma correcta.                                                                 Usar equipos y herramientas idoneos para la actividad.                                                                mantener la concentración en lo que se esta desarrollando.                                                      Respetar areas delimitadas y señalizadas                                                 </t>
  </si>
  <si>
    <t xml:space="preserve">Capacitación Manejo herramientas manuales   Delimitar y señalizar  el area de trabajo si amerita.                                                                                                                                                     </t>
  </si>
  <si>
    <t>Montaje Torre</t>
  </si>
  <si>
    <t>Caída distinto nivel</t>
  </si>
  <si>
    <t>Falta de competencia de personal que realiza actividades en altura.                             Desconocimiento en el uso y manipulacion del alza hombre o arnés.      Falta verificación de condiciones de seguridad.          Falta verificación de condiciones ambientales de trabajo.   No utilizar o hacer mal uso de los Elementos de Protección Personal.   Superficies de trabajo inestables o irregulares donde se posicionara Alza hombre o se adhiere arnés.</t>
  </si>
  <si>
    <t>Equipo alza hombre y arnés certificado, chequeado antes de comenzar con las actividades. Verificar estado de condiciones de trabajo, plataformas, distancias, estructuras. Ver el estado de condiciones climaticas, viento. Se debe contar con los equipos de proteccion personal idoneas de anticaida. poscion de equipo o montaje de estructura debe ser delimitada y señalizada.</t>
  </si>
  <si>
    <t xml:space="preserve">Capacitar personal del procedimiento trabajos en altura fisica. Capacitar e instruir a personal del uso de equipo alza hombre o correcto uso de arnés. Personal capacitado en trabajos en altura fisica. </t>
  </si>
  <si>
    <t>Izaje y carga suspendida</t>
  </si>
  <si>
    <t>Desconocmiento de formas correctas de Izaje de carga suspendida. Personal incomptenete para realizar trabajos de Izaje. Herramientas y materiales no aptos  para desarrollar trabajos de izaje. Condiciones climaticas adversas. Trabajos sin los EPP Idoneos.</t>
  </si>
  <si>
    <t>Inspecciones de área, chequeo de todos los elementos de izaje y estado de la estructura.   Verificar el estado de las condiciones de trabajo antes de comenzar con las actividades.                                                        No manipular Si no cuenta con las comptencias y autorizacion previa a los trabajos.    Uso de vientos para controlar la carga                             No ubicarse bajo carga suspendida ni transitar debajo de ella. Mantener distancias de acercamiento seguras respecto a puntos de izaje                                                                    Uso correctos de EPP</t>
  </si>
  <si>
    <t>Verificar que el personal debe ser competente para realizar trabajos de izaje.                     Verificar que las actividaes cumplan con los estandares de seguridad edecuados para trabajos a realizar.                                             Entregar equipos y herramientas en buen estado a sus trabajadores.                                        Verificar que los EPP cumplan con las certificaciones para Trabajos de izaje.        Difundir Procedimiento de Trabajo Seguro de la actividad a realizar.</t>
  </si>
  <si>
    <t>Requisitos Preventivos</t>
  </si>
  <si>
    <t xml:space="preserve">Instrucción Curso de Altura
Difusión Procedimiento                      Personal idoneo                                            EPP certificados
</t>
  </si>
  <si>
    <t>Herramientas Gestión de Riesgos</t>
  </si>
  <si>
    <t xml:space="preserve">
- Inspecciones de EPP
- Observación planeada
- Charlas de Seguridad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</si>
</sst>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b/>
      <sz val="28"/>
      <color indexed="8"/>
      <name val="Arial"/>
      <family val="2"/>
    </font>
    <font>
      <b/>
      <sz val="28"/>
      <color theme="1"/>
      <name val="Arial"/>
      <family val="2"/>
    </font>
    <font>
      <sz val="10"/>
      <color indexed="8"/>
      <name val="Calibri"/>
      <family val="2"/>
      <scheme val="minor"/>
    </font>
    <font>
      <sz val="10"/>
      <name val="Arial"/>
      <family val="2"/>
    </font>
    <font>
      <b/>
      <sz val="28"/>
      <name val="Arial"/>
      <family val="2"/>
    </font>
    <font>
      <sz val="10"/>
      <color theme="0"/>
      <name val="Calibri"/>
      <family val="2"/>
      <scheme val="minor"/>
    </font>
    <font>
      <b/>
      <sz val="10"/>
      <color rgb="FFFFFFFF"/>
      <name val="Arial Narrow"/>
      <family val="2"/>
    </font>
    <font>
      <sz val="10"/>
      <color theme="1"/>
      <name val="Arial Narrow"/>
      <family val="2"/>
    </font>
    <font>
      <sz val="10"/>
      <color rgb="FF000000"/>
      <name val="Arial Narrow"/>
      <family val="2"/>
    </font>
    <font>
      <b/>
      <sz val="11"/>
      <color rgb="FFFFFFFF"/>
      <name val="Arial Narrow"/>
      <family val="2"/>
    </font>
    <font>
      <b/>
      <sz val="10"/>
      <color rgb="FF000000"/>
      <name val="Arial Narrow"/>
      <family val="2"/>
    </font>
    <font>
      <b/>
      <sz val="8"/>
      <color rgb="FF000000"/>
      <name val="Arial"/>
      <family val="2"/>
    </font>
    <font>
      <sz val="9"/>
      <color indexed="81"/>
      <name val="Tahoma"/>
      <family val="2"/>
    </font>
    <font>
      <b/>
      <sz val="9"/>
      <color indexed="81"/>
      <name val="Tahoma"/>
      <family val="2"/>
    </font>
    <font>
      <b/>
      <sz val="9"/>
      <color theme="1"/>
      <name val="Arial Narrow"/>
      <family val="2"/>
    </font>
    <font>
      <sz val="9"/>
      <color rgb="FF000000"/>
      <name val="Arial Narrow"/>
      <family val="2"/>
    </font>
    <font>
      <sz val="11"/>
      <color theme="1"/>
      <name val="Arial Narrow"/>
      <family val="2"/>
    </font>
    <font>
      <sz val="10"/>
      <name val="Arial"/>
      <family val="2"/>
    </font>
    <font>
      <b/>
      <sz val="12"/>
      <color theme="0"/>
      <name val="Calibri"/>
      <family val="2"/>
      <scheme val="minor"/>
    </font>
    <font>
      <b/>
      <sz val="16"/>
      <color theme="0"/>
      <name val="Calibri"/>
      <family val="2"/>
      <scheme val="minor"/>
    </font>
    <font>
      <b/>
      <sz val="12"/>
      <color theme="1"/>
      <name val="Calibri"/>
      <family val="2"/>
      <scheme val="minor"/>
    </font>
    <font>
      <b/>
      <sz val="16"/>
      <color theme="1"/>
      <name val="Calibri"/>
      <family val="2"/>
      <scheme val="minor"/>
    </font>
    <font>
      <b/>
      <sz val="11"/>
      <color rgb="FFFFFFFF"/>
      <name val="Calibri"/>
      <family val="2"/>
      <scheme val="minor"/>
    </font>
    <font>
      <b/>
      <sz val="12"/>
      <color rgb="FFFFFFFF"/>
      <name val="Calibri"/>
      <family val="2"/>
      <scheme val="minor"/>
    </font>
    <font>
      <sz val="12"/>
      <color theme="1"/>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sz val="10"/>
      <color rgb="FF000000"/>
      <name val="Arial"/>
      <family val="2"/>
    </font>
    <font>
      <b/>
      <sz val="9"/>
      <color theme="1"/>
      <name val="Arial"/>
      <family val="2"/>
    </font>
    <font>
      <sz val="9"/>
      <color rgb="FF000000"/>
      <name val="Arial"/>
      <family val="2"/>
    </font>
    <font>
      <b/>
      <sz val="9"/>
      <color rgb="FF000000"/>
      <name val="Tahoma"/>
      <family val="2"/>
    </font>
    <font>
      <sz val="9"/>
      <color rgb="FF000000"/>
      <name val="Tahoma"/>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99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B6DDE8"/>
        <bgColor indexed="64"/>
      </patternFill>
    </fill>
    <fill>
      <patternFill patternType="solid">
        <fgColor rgb="FFFABE00"/>
        <bgColor indexed="64"/>
      </patternFill>
    </fill>
  </fills>
  <borders count="3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4">
    <xf numFmtId="0" fontId="0" fillId="0" borderId="0"/>
    <xf numFmtId="0" fontId="7" fillId="0" borderId="0"/>
    <xf numFmtId="0" fontId="7" fillId="0" borderId="0"/>
    <xf numFmtId="0" fontId="1" fillId="0" borderId="0"/>
    <xf numFmtId="0" fontId="7" fillId="0" borderId="0"/>
    <xf numFmtId="0" fontId="1" fillId="0" borderId="0"/>
    <xf numFmtId="0" fontId="7" fillId="0" borderId="0"/>
    <xf numFmtId="0" fontId="1" fillId="0" borderId="0"/>
    <xf numFmtId="0" fontId="7" fillId="0" borderId="0"/>
    <xf numFmtId="0" fontId="7" fillId="0" borderId="0">
      <alignment wrapText="1"/>
    </xf>
    <xf numFmtId="0" fontId="7" fillId="0" borderId="0"/>
    <xf numFmtId="0" fontId="1" fillId="0" borderId="0"/>
    <xf numFmtId="0" fontId="7" fillId="0" borderId="0"/>
    <xf numFmtId="0" fontId="21" fillId="0" borderId="0"/>
  </cellStyleXfs>
  <cellXfs count="106">
    <xf numFmtId="0" fontId="0" fillId="0" borderId="0" xfId="0"/>
    <xf numFmtId="0" fontId="3" fillId="0" borderId="0" xfId="0" applyFont="1"/>
    <xf numFmtId="0" fontId="3" fillId="0" borderId="0" xfId="0" applyFont="1" applyAlignment="1">
      <alignment horizontal="left" vertical="center"/>
    </xf>
    <xf numFmtId="0" fontId="6" fillId="2" borderId="0" xfId="0" applyFont="1" applyFill="1"/>
    <xf numFmtId="0" fontId="3" fillId="0" borderId="2" xfId="0" applyFont="1" applyBorder="1" applyAlignment="1">
      <alignment horizontal="left" vertical="center" wrapText="1"/>
    </xf>
    <xf numFmtId="0" fontId="9" fillId="0" borderId="0" xfId="0" applyFont="1"/>
    <xf numFmtId="0" fontId="3" fillId="4" borderId="2" xfId="0" applyFont="1" applyFill="1" applyBorder="1" applyAlignment="1">
      <alignment horizontal="center" vertical="center"/>
    </xf>
    <xf numFmtId="0" fontId="0" fillId="3" borderId="0" xfId="0" applyFill="1"/>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13" fillId="3" borderId="0" xfId="0" applyFont="1" applyFill="1" applyAlignment="1">
      <alignment vertical="center"/>
    </xf>
    <xf numFmtId="0" fontId="14" fillId="3" borderId="0" xfId="0" applyFont="1" applyFill="1" applyAlignment="1">
      <alignment horizontal="center" vertical="center" wrapText="1"/>
    </xf>
    <xf numFmtId="0" fontId="15" fillId="3" borderId="0" xfId="0" applyFont="1" applyFill="1" applyAlignment="1">
      <alignment horizontal="center" vertical="center" wrapText="1"/>
    </xf>
    <xf numFmtId="0" fontId="19" fillId="3" borderId="0" xfId="0" applyFont="1" applyFill="1" applyAlignment="1">
      <alignment horizontal="center" vertical="center" wrapText="1"/>
    </xf>
    <xf numFmtId="0" fontId="20" fillId="3" borderId="0" xfId="0" applyFont="1" applyFill="1"/>
    <xf numFmtId="0" fontId="18" fillId="3" borderId="15" xfId="0" applyFont="1" applyFill="1" applyBorder="1" applyAlignment="1">
      <alignment vertical="center" wrapText="1"/>
    </xf>
    <xf numFmtId="0" fontId="18" fillId="3" borderId="17" xfId="0" applyFont="1" applyFill="1" applyBorder="1" applyAlignment="1">
      <alignment vertical="center" wrapText="1"/>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22" fillId="6" borderId="9" xfId="0" applyFont="1" applyFill="1" applyBorder="1" applyAlignment="1">
      <alignment horizontal="center" vertical="center"/>
    </xf>
    <xf numFmtId="0" fontId="22" fillId="6" borderId="22" xfId="0" applyFont="1" applyFill="1" applyBorder="1" applyAlignment="1">
      <alignment horizontal="center" vertical="center"/>
    </xf>
    <xf numFmtId="0" fontId="22" fillId="6" borderId="23" xfId="0" applyFont="1" applyFill="1" applyBorder="1" applyAlignment="1">
      <alignment horizontal="center" vertical="center"/>
    </xf>
    <xf numFmtId="0" fontId="22" fillId="6" borderId="24" xfId="0" applyFont="1" applyFill="1" applyBorder="1" applyAlignment="1">
      <alignment horizontal="center" vertical="center"/>
    </xf>
    <xf numFmtId="0" fontId="22" fillId="6" borderId="9" xfId="0" applyFont="1" applyFill="1" applyBorder="1" applyAlignment="1">
      <alignment horizontal="center" wrapText="1"/>
    </xf>
    <xf numFmtId="0" fontId="22" fillId="6" borderId="13" xfId="0" applyFont="1" applyFill="1" applyBorder="1" applyAlignment="1">
      <alignment horizontal="left" vertical="center" wrapText="1"/>
    </xf>
    <xf numFmtId="0" fontId="22" fillId="6" borderId="15" xfId="0" applyFont="1" applyFill="1" applyBorder="1" applyAlignment="1">
      <alignment horizontal="left" vertical="center" wrapText="1"/>
    </xf>
    <xf numFmtId="0" fontId="22" fillId="6" borderId="17" xfId="0" applyFont="1" applyFill="1" applyBorder="1" applyAlignment="1">
      <alignment horizontal="left" vertical="center" wrapText="1"/>
    </xf>
    <xf numFmtId="0" fontId="3" fillId="4" borderId="18" xfId="0" applyFont="1" applyFill="1" applyBorder="1" applyAlignment="1">
      <alignment horizontal="center" vertical="center"/>
    </xf>
    <xf numFmtId="0" fontId="3" fillId="4" borderId="14" xfId="0" applyFont="1" applyFill="1" applyBorder="1" applyAlignment="1">
      <alignment horizontal="center" vertical="center"/>
    </xf>
    <xf numFmtId="0" fontId="24" fillId="0" borderId="0" xfId="0" applyFont="1" applyAlignment="1">
      <alignment horizontal="left" vertical="center"/>
    </xf>
    <xf numFmtId="0" fontId="26" fillId="6" borderId="3" xfId="0" applyFont="1" applyFill="1" applyBorder="1" applyAlignment="1">
      <alignment horizontal="center" vertical="center" wrapText="1"/>
    </xf>
    <xf numFmtId="0" fontId="26" fillId="3" borderId="0" xfId="0" applyFont="1" applyFill="1" applyAlignment="1">
      <alignment horizontal="center" vertical="center" wrapText="1"/>
    </xf>
    <xf numFmtId="0" fontId="30" fillId="7" borderId="25" xfId="0" applyFont="1" applyFill="1" applyBorder="1" applyAlignment="1">
      <alignment horizontal="center" vertical="center" wrapText="1"/>
    </xf>
    <xf numFmtId="0" fontId="30" fillId="8" borderId="26" xfId="0" applyFont="1" applyFill="1" applyBorder="1" applyAlignment="1">
      <alignment horizontal="center" vertical="center" wrapText="1"/>
    </xf>
    <xf numFmtId="0" fontId="30" fillId="9" borderId="26" xfId="0" applyFont="1" applyFill="1" applyBorder="1" applyAlignment="1">
      <alignment horizontal="center" vertical="center" wrapText="1"/>
    </xf>
    <xf numFmtId="0" fontId="30" fillId="5" borderId="26" xfId="0" applyFont="1" applyFill="1" applyBorder="1" applyAlignment="1">
      <alignment horizontal="center" vertical="center" wrapText="1"/>
    </xf>
    <xf numFmtId="0" fontId="30" fillId="10" borderId="27" xfId="0" applyFont="1" applyFill="1" applyBorder="1" applyAlignment="1">
      <alignment horizontal="center" vertical="center" wrapText="1"/>
    </xf>
    <xf numFmtId="0" fontId="31" fillId="7" borderId="13" xfId="0" applyFont="1" applyFill="1" applyBorder="1" applyAlignment="1">
      <alignment horizontal="center" vertical="center" wrapText="1"/>
    </xf>
    <xf numFmtId="0" fontId="31" fillId="8" borderId="15" xfId="0" applyFont="1" applyFill="1" applyBorder="1" applyAlignment="1">
      <alignment horizontal="center" vertical="center" wrapText="1"/>
    </xf>
    <xf numFmtId="0" fontId="31" fillId="9" borderId="15" xfId="0" applyFont="1" applyFill="1" applyBorder="1" applyAlignment="1">
      <alignment horizontal="center" vertical="center" wrapText="1"/>
    </xf>
    <xf numFmtId="0" fontId="31" fillId="5" borderId="15" xfId="0" applyFont="1" applyFill="1" applyBorder="1" applyAlignment="1">
      <alignment horizontal="center" vertical="center" wrapText="1"/>
    </xf>
    <xf numFmtId="0" fontId="31" fillId="10" borderId="6"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8" xfId="0" applyFont="1" applyBorder="1" applyAlignment="1">
      <alignment horizontal="center" vertical="center" wrapText="1"/>
    </xf>
    <xf numFmtId="0" fontId="3" fillId="4" borderId="3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28" xfId="0" applyFont="1" applyFill="1" applyBorder="1" applyAlignment="1">
      <alignment horizontal="center" vertical="center"/>
    </xf>
    <xf numFmtId="0" fontId="3" fillId="0" borderId="2" xfId="0" applyFont="1" applyBorder="1" applyAlignment="1">
      <alignment horizontal="left" vertical="center"/>
    </xf>
    <xf numFmtId="0" fontId="26" fillId="6" borderId="10" xfId="0" applyFont="1" applyFill="1" applyBorder="1" applyAlignment="1">
      <alignment horizontal="center" vertical="center" wrapText="1"/>
    </xf>
    <xf numFmtId="0" fontId="19" fillId="0" borderId="32" xfId="0" applyFont="1" applyBorder="1" applyAlignment="1">
      <alignment horizontal="left" vertical="center" wrapText="1"/>
    </xf>
    <xf numFmtId="0" fontId="19" fillId="0" borderId="33" xfId="0" applyFont="1" applyBorder="1" applyAlignment="1">
      <alignment horizontal="left" vertical="center" wrapText="1"/>
    </xf>
    <xf numFmtId="0" fontId="27" fillId="6" borderId="2" xfId="0" applyFont="1" applyFill="1" applyBorder="1" applyAlignment="1">
      <alignment horizontal="center" vertical="center"/>
    </xf>
    <xf numFmtId="0" fontId="30" fillId="3" borderId="2" xfId="0" applyFont="1" applyFill="1" applyBorder="1" applyAlignment="1">
      <alignment horizontal="left" vertical="center" wrapText="1"/>
    </xf>
    <xf numFmtId="0" fontId="33" fillId="3" borderId="15" xfId="0" applyFont="1" applyFill="1" applyBorder="1" applyAlignment="1">
      <alignment vertical="center" wrapText="1"/>
    </xf>
    <xf numFmtId="0" fontId="34" fillId="0" borderId="32" xfId="0" applyFont="1" applyBorder="1" applyAlignment="1">
      <alignment horizontal="left" vertical="center" wrapText="1"/>
    </xf>
    <xf numFmtId="0" fontId="30" fillId="7" borderId="13" xfId="0" applyFont="1" applyFill="1" applyBorder="1" applyAlignment="1">
      <alignment horizontal="center" vertical="center" wrapText="1"/>
    </xf>
    <xf numFmtId="0" fontId="2" fillId="0" borderId="2" xfId="0" applyFont="1" applyBorder="1" applyAlignment="1">
      <alignment horizontal="left" vertical="center" wrapText="1"/>
    </xf>
    <xf numFmtId="14" fontId="14" fillId="3" borderId="2" xfId="0" applyNumberFormat="1" applyFont="1" applyFill="1" applyBorder="1" applyAlignment="1">
      <alignment horizontal="center" vertical="center" wrapText="1"/>
    </xf>
    <xf numFmtId="0" fontId="2" fillId="0" borderId="13" xfId="0" applyFont="1" applyBorder="1" applyAlignment="1">
      <alignment horizontal="left" vertical="center" wrapText="1"/>
    </xf>
    <xf numFmtId="0" fontId="12" fillId="3" borderId="2" xfId="0" applyFont="1" applyFill="1" applyBorder="1" applyAlignment="1">
      <alignment horizontal="center" vertical="center" wrapText="1"/>
    </xf>
    <xf numFmtId="0" fontId="32" fillId="3" borderId="32" xfId="0" applyFont="1" applyFill="1" applyBorder="1" applyAlignment="1">
      <alignment horizontal="left" vertical="center" wrapText="1"/>
    </xf>
    <xf numFmtId="0" fontId="32" fillId="3" borderId="26" xfId="0" applyFont="1" applyFill="1" applyBorder="1" applyAlignment="1">
      <alignment horizontal="left" vertical="center" wrapText="1"/>
    </xf>
    <xf numFmtId="0" fontId="34" fillId="3" borderId="32" xfId="0" applyFont="1" applyFill="1" applyBorder="1" applyAlignment="1">
      <alignment horizontal="center" vertical="center" wrapText="1"/>
    </xf>
    <xf numFmtId="0" fontId="34" fillId="3" borderId="26" xfId="0" applyFont="1" applyFill="1" applyBorder="1" applyAlignment="1">
      <alignment horizontal="center" vertical="center" wrapText="1"/>
    </xf>
    <xf numFmtId="0" fontId="25" fillId="3" borderId="0" xfId="0" applyFont="1" applyFill="1" applyAlignment="1">
      <alignment horizontal="center" vertical="center" wrapText="1"/>
    </xf>
    <xf numFmtId="0" fontId="27" fillId="6" borderId="4" xfId="0" applyFont="1" applyFill="1" applyBorder="1" applyAlignment="1">
      <alignment horizontal="left" vertical="center" wrapText="1"/>
    </xf>
    <xf numFmtId="0" fontId="27" fillId="6" borderId="7" xfId="0" applyFont="1" applyFill="1" applyBorder="1" applyAlignment="1">
      <alignment horizontal="left" vertical="center" wrapText="1"/>
    </xf>
    <xf numFmtId="0" fontId="27" fillId="6" borderId="5" xfId="0" applyFont="1" applyFill="1" applyBorder="1" applyAlignment="1">
      <alignment horizontal="left" vertical="center" wrapText="1"/>
    </xf>
    <xf numFmtId="0" fontId="27" fillId="6" borderId="8" xfId="0" applyFont="1" applyFill="1" applyBorder="1" applyAlignment="1">
      <alignment horizontal="left" vertical="center" wrapText="1"/>
    </xf>
    <xf numFmtId="0" fontId="29" fillId="3" borderId="3"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3"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8" fillId="3" borderId="19" xfId="0" applyFont="1" applyFill="1" applyBorder="1" applyAlignment="1">
      <alignment horizontal="center" vertical="center" wrapText="1"/>
    </xf>
    <xf numFmtId="0" fontId="28" fillId="3" borderId="18"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28" fillId="3" borderId="14" xfId="0" applyFont="1" applyFill="1" applyBorder="1" applyAlignment="1">
      <alignment horizontal="center" vertical="center" wrapText="1"/>
    </xf>
    <xf numFmtId="14" fontId="28" fillId="3" borderId="16" xfId="0" applyNumberFormat="1" applyFont="1" applyFill="1" applyBorder="1" applyAlignment="1">
      <alignment horizontal="center" vertical="center" wrapText="1"/>
    </xf>
    <xf numFmtId="14" fontId="28" fillId="3" borderId="14" xfId="0" applyNumberFormat="1" applyFont="1" applyFill="1" applyBorder="1" applyAlignment="1">
      <alignment horizontal="center" vertical="center" wrapText="1"/>
    </xf>
    <xf numFmtId="14" fontId="28" fillId="3" borderId="21" xfId="0" applyNumberFormat="1" applyFont="1" applyFill="1" applyBorder="1" applyAlignment="1">
      <alignment horizontal="center" vertical="center" wrapText="1"/>
    </xf>
    <xf numFmtId="14" fontId="28" fillId="3" borderId="20" xfId="0" applyNumberFormat="1" applyFont="1" applyFill="1" applyBorder="1" applyAlignment="1">
      <alignment horizontal="center" vertical="center" wrapText="1"/>
    </xf>
    <xf numFmtId="0" fontId="26" fillId="6" borderId="10" xfId="0" applyFont="1" applyFill="1" applyBorder="1" applyAlignment="1">
      <alignment horizontal="center" vertical="center"/>
    </xf>
    <xf numFmtId="0" fontId="26" fillId="6" borderId="12" xfId="0" applyFont="1" applyFill="1" applyBorder="1" applyAlignment="1">
      <alignment horizontal="center" vertical="center"/>
    </xf>
    <xf numFmtId="0" fontId="27" fillId="6" borderId="31" xfId="0" applyFont="1" applyFill="1" applyBorder="1" applyAlignment="1">
      <alignment horizontal="center" vertical="center"/>
    </xf>
    <xf numFmtId="0" fontId="27" fillId="6" borderId="34" xfId="0" applyFont="1" applyFill="1" applyBorder="1" applyAlignment="1">
      <alignment horizontal="center" vertical="center"/>
    </xf>
    <xf numFmtId="0" fontId="27" fillId="6" borderId="1" xfId="0" applyFont="1" applyFill="1" applyBorder="1" applyAlignment="1">
      <alignment horizontal="center" vertical="center"/>
    </xf>
    <xf numFmtId="0" fontId="19" fillId="3" borderId="32"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4" fillId="11" borderId="13"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17"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1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23" fillId="6" borderId="22" xfId="0" applyFont="1" applyFill="1" applyBorder="1" applyAlignment="1">
      <alignment horizontal="center" vertical="center" wrapText="1"/>
    </xf>
    <xf numFmtId="0" fontId="23" fillId="6" borderId="23" xfId="0" applyFont="1" applyFill="1" applyBorder="1" applyAlignment="1">
      <alignment horizontal="center" vertical="center" wrapText="1"/>
    </xf>
    <xf numFmtId="0" fontId="23" fillId="6" borderId="24"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cellXfs>
  <cellStyles count="14">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 name="Normal 3 2" xfId="5" xr:uid="{00000000-0005-0000-0000-000005000000}"/>
    <cellStyle name="Normal 4" xfId="6" xr:uid="{00000000-0005-0000-0000-000006000000}"/>
    <cellStyle name="Normal 4 2" xfId="7" xr:uid="{00000000-0005-0000-0000-000007000000}"/>
    <cellStyle name="Normal 5" xfId="8" xr:uid="{00000000-0005-0000-0000-000008000000}"/>
    <cellStyle name="Normal 5 2" xfId="9" xr:uid="{00000000-0005-0000-0000-000009000000}"/>
    <cellStyle name="Normal 6" xfId="10" xr:uid="{00000000-0005-0000-0000-00000A000000}"/>
    <cellStyle name="Normal 6 2" xfId="11" xr:uid="{00000000-0005-0000-0000-00000B000000}"/>
    <cellStyle name="Normal 7" xfId="12" xr:uid="{00000000-0005-0000-0000-00000C000000}"/>
    <cellStyle name="Normal 8" xfId="13" xr:uid="{00000000-0005-0000-0000-00000D000000}"/>
  </cellStyles>
  <dxfs count="112">
    <dxf>
      <font>
        <b/>
        <i val="0"/>
      </font>
      <fill>
        <patternFill>
          <bgColor rgb="FFFF0000"/>
        </patternFill>
      </fill>
    </dxf>
    <dxf>
      <font>
        <b/>
        <i val="0"/>
      </font>
      <fill>
        <patternFill>
          <bgColor rgb="FFFABE00"/>
        </patternFill>
      </fill>
    </dxf>
    <dxf>
      <font>
        <b/>
        <i val="0"/>
      </font>
      <fill>
        <patternFill>
          <bgColor rgb="FFFFFF00"/>
        </patternFill>
      </fill>
    </dxf>
    <dxf>
      <font>
        <b/>
        <i val="0"/>
      </font>
      <fill>
        <patternFill>
          <bgColor rgb="FF92D050"/>
        </patternFill>
      </fill>
    </dxf>
    <dxf>
      <font>
        <b/>
        <i val="0"/>
      </font>
      <fill>
        <patternFill>
          <bgColor theme="4" tint="0.79998168889431442"/>
        </patternFill>
      </fill>
    </dxf>
    <dxf>
      <font>
        <b/>
        <i val="0"/>
      </font>
      <fill>
        <patternFill>
          <bgColor rgb="FF92D050"/>
        </patternFill>
      </fill>
    </dxf>
    <dxf>
      <font>
        <b/>
        <i val="0"/>
      </font>
      <fill>
        <patternFill>
          <bgColor theme="4" tint="0.59996337778862885"/>
        </patternFill>
      </fill>
    </dxf>
    <dxf>
      <font>
        <b/>
        <i val="0"/>
      </font>
      <fill>
        <patternFill>
          <bgColor rgb="FFFFFF00"/>
        </patternFill>
      </fill>
    </dxf>
    <dxf>
      <font>
        <b/>
        <i val="0"/>
      </font>
      <fill>
        <patternFill>
          <bgColor rgb="FFFFC000"/>
        </patternFill>
      </fill>
    </dxf>
    <dxf>
      <font>
        <b/>
        <i val="0"/>
      </font>
      <fill>
        <patternFill>
          <bgColor rgb="FFFF0000"/>
        </patternFill>
      </fill>
    </dxf>
    <dxf>
      <font>
        <b/>
        <i val="0"/>
      </font>
      <fill>
        <patternFill>
          <bgColor rgb="FFFF0000"/>
        </patternFill>
      </fill>
    </dxf>
    <dxf>
      <font>
        <b/>
        <i val="0"/>
      </font>
      <fill>
        <patternFill>
          <bgColor rgb="FFFABE00"/>
        </patternFill>
      </fill>
    </dxf>
    <dxf>
      <font>
        <b/>
        <i val="0"/>
      </font>
      <fill>
        <patternFill>
          <bgColor rgb="FFFFFF00"/>
        </patternFill>
      </fill>
    </dxf>
    <dxf>
      <font>
        <b/>
        <i val="0"/>
      </font>
      <fill>
        <patternFill>
          <bgColor rgb="FF92D050"/>
        </patternFill>
      </fill>
    </dxf>
    <dxf>
      <font>
        <b/>
        <i val="0"/>
      </font>
      <fill>
        <patternFill>
          <bgColor theme="4" tint="0.79998168889431442"/>
        </patternFill>
      </fill>
    </dxf>
    <dxf>
      <fill>
        <patternFill>
          <bgColor rgb="FFFF0000"/>
        </patternFill>
      </fill>
    </dxf>
    <dxf>
      <fill>
        <patternFill>
          <bgColor rgb="FFFFC000"/>
        </patternFill>
      </fill>
    </dxf>
    <dxf>
      <fill>
        <patternFill>
          <bgColor rgb="FFFFFF00"/>
        </patternFill>
      </fill>
    </dxf>
    <dxf>
      <fill>
        <patternFill>
          <bgColor rgb="FF00CC00"/>
        </patternFill>
      </fill>
    </dxf>
    <dxf>
      <fill>
        <patternFill>
          <bgColor theme="8" tint="0.59996337778862885"/>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theme="8" tint="0.59996337778862885"/>
        </patternFill>
      </fill>
    </dxf>
    <dxf>
      <fill>
        <patternFill>
          <bgColor rgb="FF00CC00"/>
        </patternFill>
      </fill>
    </dxf>
    <dxf>
      <fill>
        <patternFill>
          <bgColor rgb="FFFFFF00"/>
        </patternFill>
      </fill>
    </dxf>
    <dxf>
      <fill>
        <patternFill>
          <bgColor rgb="FFFFC000"/>
        </patternFill>
      </fill>
    </dxf>
    <dxf>
      <fill>
        <patternFill>
          <bgColor rgb="FFFF0000"/>
        </patternFill>
      </fill>
    </dxf>
    <dxf>
      <fill>
        <patternFill>
          <bgColor theme="8" tint="0.59996337778862885"/>
        </patternFill>
      </fill>
    </dxf>
    <dxf>
      <fill>
        <patternFill>
          <bgColor rgb="FF00CC00"/>
        </patternFill>
      </fill>
    </dxf>
    <dxf>
      <fill>
        <patternFill>
          <bgColor rgb="FFFFFF00"/>
        </patternFill>
      </fill>
    </dxf>
    <dxf>
      <fill>
        <patternFill>
          <bgColor rgb="FFFFC000"/>
        </patternFill>
      </fill>
    </dxf>
    <dxf>
      <fill>
        <patternFill>
          <bgColor rgb="FFFF0000"/>
        </patternFill>
      </fill>
    </dxf>
    <dxf>
      <fill>
        <patternFill>
          <bgColor theme="8" tint="0.59996337778862885"/>
        </patternFill>
      </fill>
    </dxf>
    <dxf>
      <fill>
        <patternFill>
          <bgColor rgb="FF00CC00"/>
        </patternFill>
      </fill>
    </dxf>
    <dxf>
      <fill>
        <patternFill>
          <bgColor rgb="FFFFFF00"/>
        </patternFill>
      </fill>
    </dxf>
    <dxf>
      <fill>
        <patternFill>
          <bgColor rgb="FFFFC000"/>
        </patternFill>
      </fill>
    </dxf>
    <dxf>
      <fill>
        <patternFill>
          <bgColor rgb="FFFF0000"/>
        </patternFill>
      </fill>
    </dxf>
    <dxf>
      <fill>
        <patternFill>
          <bgColor theme="8" tint="0.59996337778862885"/>
        </patternFill>
      </fill>
    </dxf>
    <dxf>
      <fill>
        <patternFill>
          <bgColor rgb="FF00CC00"/>
        </patternFill>
      </fill>
    </dxf>
    <dxf>
      <fill>
        <patternFill>
          <bgColor rgb="FFFFFF00"/>
        </patternFill>
      </fill>
    </dxf>
    <dxf>
      <fill>
        <patternFill>
          <bgColor rgb="FFFFC000"/>
        </patternFill>
      </fill>
    </dxf>
    <dxf>
      <fill>
        <patternFill>
          <bgColor rgb="FFFF0000"/>
        </patternFill>
      </fill>
    </dxf>
    <dxf>
      <fill>
        <patternFill>
          <bgColor theme="8" tint="0.59996337778862885"/>
        </patternFill>
      </fill>
    </dxf>
    <dxf>
      <fill>
        <patternFill>
          <bgColor rgb="FF00CC00"/>
        </patternFill>
      </fill>
    </dxf>
    <dxf>
      <fill>
        <patternFill>
          <bgColor rgb="FFFFFF00"/>
        </patternFill>
      </fill>
    </dxf>
    <dxf>
      <fill>
        <patternFill>
          <bgColor rgb="FFFFC000"/>
        </patternFill>
      </fill>
    </dxf>
    <dxf>
      <fill>
        <patternFill>
          <bgColor rgb="FFFF0000"/>
        </patternFill>
      </fill>
    </dxf>
    <dxf>
      <fill>
        <patternFill>
          <bgColor theme="8" tint="0.59996337778862885"/>
        </patternFill>
      </fill>
    </dxf>
    <dxf>
      <fill>
        <patternFill>
          <bgColor rgb="FF00CC00"/>
        </patternFill>
      </fill>
    </dxf>
    <dxf>
      <fill>
        <patternFill>
          <bgColor rgb="FFFFFF00"/>
        </patternFill>
      </fill>
    </dxf>
    <dxf>
      <fill>
        <patternFill>
          <bgColor rgb="FFFFC000"/>
        </patternFill>
      </fill>
    </dxf>
    <dxf>
      <fill>
        <patternFill>
          <bgColor rgb="FFFF0000"/>
        </patternFill>
      </fill>
    </dxf>
    <dxf>
      <fill>
        <patternFill>
          <bgColor theme="8" tint="0.59996337778862885"/>
        </patternFill>
      </fill>
    </dxf>
    <dxf>
      <fill>
        <patternFill>
          <bgColor rgb="FF00CC00"/>
        </patternFill>
      </fill>
    </dxf>
    <dxf>
      <fill>
        <patternFill>
          <bgColor rgb="FFFFFF00"/>
        </patternFill>
      </fill>
    </dxf>
    <dxf>
      <fill>
        <patternFill>
          <bgColor rgb="FFFFC000"/>
        </patternFill>
      </fill>
    </dxf>
    <dxf>
      <fill>
        <patternFill>
          <bgColor rgb="FFFF0000"/>
        </patternFill>
      </fill>
    </dxf>
    <dxf>
      <fill>
        <patternFill>
          <bgColor theme="8" tint="0.59996337778862885"/>
        </patternFill>
      </fill>
    </dxf>
    <dxf>
      <fill>
        <patternFill>
          <bgColor rgb="FF00CC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00CC00"/>
        </patternFill>
      </fill>
    </dxf>
    <dxf>
      <fill>
        <patternFill>
          <bgColor theme="8" tint="0.59996337778862885"/>
        </patternFill>
      </fill>
    </dxf>
    <dxf>
      <fill>
        <patternFill>
          <bgColor rgb="FFFF0000"/>
        </patternFill>
      </fill>
    </dxf>
    <dxf>
      <fill>
        <patternFill>
          <bgColor theme="8" tint="0.59996337778862885"/>
        </patternFill>
      </fill>
    </dxf>
    <dxf>
      <fill>
        <patternFill>
          <bgColor rgb="FF00CC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CC00"/>
        </patternFill>
      </fill>
    </dxf>
    <dxf>
      <fill>
        <patternFill>
          <bgColor rgb="FFFF0000"/>
        </patternFill>
      </fill>
    </dxf>
    <dxf>
      <fill>
        <patternFill>
          <bgColor theme="0"/>
        </patternFill>
      </fill>
    </dxf>
    <dxf>
      <fill>
        <patternFill>
          <bgColor rgb="FFFF0000"/>
        </patternFill>
      </fill>
    </dxf>
    <dxf>
      <fill>
        <patternFill>
          <bgColor rgb="FFFFC000"/>
        </patternFill>
      </fill>
    </dxf>
    <dxf>
      <fill>
        <patternFill>
          <bgColor rgb="FF00CC00"/>
        </patternFill>
      </fill>
    </dxf>
    <dxf>
      <fill>
        <patternFill>
          <bgColor theme="8" tint="0.59996337778862885"/>
        </patternFill>
      </fill>
    </dxf>
    <dxf>
      <fill>
        <patternFill>
          <bgColor rgb="FFFFFF00"/>
        </patternFill>
      </fill>
    </dxf>
    <dxf>
      <fill>
        <patternFill>
          <bgColor rgb="FFFF0000"/>
        </patternFill>
      </fill>
    </dxf>
    <dxf>
      <fill>
        <patternFill>
          <bgColor rgb="FFFF0000"/>
        </patternFill>
      </fill>
    </dxf>
    <dxf>
      <fill>
        <patternFill>
          <bgColor theme="8" tint="0.59996337778862885"/>
        </patternFill>
      </fill>
    </dxf>
    <dxf>
      <fill>
        <patternFill>
          <bgColor theme="8" tint="0.59996337778862885"/>
        </patternFill>
      </fill>
    </dxf>
    <dxf>
      <fill>
        <patternFill>
          <bgColor rgb="FF00CC0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FF0000"/>
        </patternFill>
      </fill>
    </dxf>
    <dxf>
      <fill>
        <patternFill>
          <bgColor rgb="FF00CC00"/>
        </patternFill>
      </fill>
    </dxf>
    <dxf>
      <fill>
        <patternFill>
          <bgColor rgb="FFFFC000"/>
        </patternFill>
      </fill>
    </dxf>
    <dxf>
      <fill>
        <patternFill>
          <bgColor rgb="FFFF0000"/>
        </patternFill>
      </fill>
    </dxf>
    <dxf>
      <fill>
        <patternFill>
          <bgColor theme="8" tint="0.59996337778862885"/>
        </patternFill>
      </fill>
    </dxf>
    <dxf>
      <fill>
        <patternFill>
          <bgColor rgb="FFFFFF00"/>
        </patternFill>
      </fill>
    </dxf>
    <dxf>
      <fill>
        <patternFill>
          <bgColor rgb="FFFF0000"/>
        </patternFill>
      </fill>
    </dxf>
    <dxf>
      <fill>
        <patternFill>
          <bgColor theme="8" tint="0.59996337778862885"/>
        </patternFill>
      </fill>
    </dxf>
    <dxf>
      <fill>
        <patternFill>
          <bgColor rgb="FF00CC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rgb="FF00CC00"/>
        </patternFill>
      </fill>
    </dxf>
    <dxf>
      <fill>
        <patternFill>
          <bgColor theme="8" tint="0.59996337778862885"/>
        </patternFill>
      </fill>
    </dxf>
  </dxfs>
  <tableStyles count="0" defaultTableStyle="TableStyleMedium2" defaultPivotStyle="PivotStyleLight16"/>
  <colors>
    <mruColors>
      <color rgb="FFFABE00"/>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9526</xdr:rowOff>
    </xdr:from>
    <xdr:to>
      <xdr:col>1</xdr:col>
      <xdr:colOff>1724025</xdr:colOff>
      <xdr:row>3</xdr:row>
      <xdr:rowOff>190242</xdr:rowOff>
    </xdr:to>
    <xdr:pic>
      <xdr:nvPicPr>
        <xdr:cNvPr id="3" name="Imagen 2">
          <a:extLst>
            <a:ext uri="{FF2B5EF4-FFF2-40B4-BE49-F238E27FC236}">
              <a16:creationId xmlns:a16="http://schemas.microsoft.com/office/drawing/2014/main" id="{1EEBF1F8-81B2-3E02-1BB4-8FB1D3E3824B}"/>
            </a:ext>
          </a:extLst>
        </xdr:cNvPr>
        <xdr:cNvPicPr>
          <a:picLocks noChangeAspect="1"/>
        </xdr:cNvPicPr>
      </xdr:nvPicPr>
      <xdr:blipFill>
        <a:blip xmlns:r="http://schemas.openxmlformats.org/officeDocument/2006/relationships" r:embed="rId1"/>
        <a:stretch>
          <a:fillRect/>
        </a:stretch>
      </xdr:blipFill>
      <xdr:spPr>
        <a:xfrm>
          <a:off x="200025" y="9526"/>
          <a:ext cx="1638300" cy="752216"/>
        </a:xfrm>
        <a:prstGeom prst="rect">
          <a:avLst/>
        </a:prstGeom>
      </xdr:spPr>
    </xdr:pic>
    <xdr:clientData/>
  </xdr:twoCellAnchor>
  <xdr:twoCellAnchor editAs="oneCell">
    <xdr:from>
      <xdr:col>4</xdr:col>
      <xdr:colOff>778688</xdr:colOff>
      <xdr:row>24</xdr:row>
      <xdr:rowOff>65659</xdr:rowOff>
    </xdr:from>
    <xdr:to>
      <xdr:col>4</xdr:col>
      <xdr:colOff>1681433</xdr:colOff>
      <xdr:row>26</xdr:row>
      <xdr:rowOff>152489</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14" name="Entrada de lápiz 13">
              <a:extLst>
                <a:ext uri="{FF2B5EF4-FFF2-40B4-BE49-F238E27FC236}">
                  <a16:creationId xmlns:a16="http://schemas.microsoft.com/office/drawing/2014/main" id="{07354029-993F-748E-EDF0-77A0D9A1DFBF}"/>
                </a:ext>
              </a:extLst>
            </xdr14:cNvPr>
            <xdr14:cNvContentPartPr/>
          </xdr14:nvContentPartPr>
          <xdr14:nvPr macro=""/>
          <xdr14:xfrm>
            <a:off x="5142693" y="5382164"/>
            <a:ext cx="902745" cy="495044"/>
          </xdr14:xfrm>
        </xdr:contentPart>
      </mc:Choice>
      <mc:Fallback xmlns="">
        <xdr:pic>
          <xdr:nvPicPr>
            <xdr:cNvPr id="14" name="Entrada de lápiz 13">
              <a:extLst>
                <a:ext uri="{FF2B5EF4-FFF2-40B4-BE49-F238E27FC236}">
                  <a16:creationId xmlns:a16="http://schemas.microsoft.com/office/drawing/2014/main" id="{07354029-993F-748E-EDF0-77A0D9A1DFBF}"/>
                </a:ext>
              </a:extLst>
            </xdr:cNvPr>
            <xdr:cNvPicPr/>
          </xdr:nvPicPr>
          <xdr:blipFill>
            <a:blip xmlns:r="http://schemas.openxmlformats.org/officeDocument/2006/relationships" r:embed="rId3"/>
            <a:stretch>
              <a:fillRect/>
            </a:stretch>
          </xdr:blipFill>
          <xdr:spPr>
            <a:xfrm>
              <a:off x="5262297" y="5314079"/>
              <a:ext cx="913183" cy="56268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15</xdr:col>
      <xdr:colOff>229479</xdr:colOff>
      <xdr:row>3</xdr:row>
      <xdr:rowOff>29775</xdr:rowOff>
    </xdr:to>
    <xdr:pic>
      <xdr:nvPicPr>
        <xdr:cNvPr id="6" name="Imagen 5">
          <a:extLst>
            <a:ext uri="{FF2B5EF4-FFF2-40B4-BE49-F238E27FC236}">
              <a16:creationId xmlns:a16="http://schemas.microsoft.com/office/drawing/2014/main" id="{EB0EFD91-4E5A-CCF4-9EFA-7A6ABB43ABB4}"/>
            </a:ext>
          </a:extLst>
        </xdr:cNvPr>
        <xdr:cNvPicPr>
          <a:picLocks noChangeAspect="1"/>
        </xdr:cNvPicPr>
      </xdr:nvPicPr>
      <xdr:blipFill>
        <a:blip xmlns:r="http://schemas.openxmlformats.org/officeDocument/2006/relationships" r:embed="rId1"/>
        <a:stretch>
          <a:fillRect/>
        </a:stretch>
      </xdr:blipFill>
      <xdr:spPr>
        <a:xfrm>
          <a:off x="15049500" y="171450"/>
          <a:ext cx="1353429" cy="658425"/>
        </a:xfrm>
        <a:prstGeom prst="rect">
          <a:avLst/>
        </a:prstGeom>
      </xdr:spPr>
    </xdr:pic>
    <xdr:clientData/>
  </xdr:twoCellAnchor>
  <xdr:twoCellAnchor editAs="oneCell">
    <xdr:from>
      <xdr:col>7</xdr:col>
      <xdr:colOff>1793874</xdr:colOff>
      <xdr:row>20</xdr:row>
      <xdr:rowOff>331798</xdr:rowOff>
    </xdr:from>
    <xdr:to>
      <xdr:col>14</xdr:col>
      <xdr:colOff>605163</xdr:colOff>
      <xdr:row>22</xdr:row>
      <xdr:rowOff>110289</xdr:rowOff>
    </xdr:to>
    <xdr:pic>
      <xdr:nvPicPr>
        <xdr:cNvPr id="8" name="Imagen 7">
          <a:extLst>
            <a:ext uri="{FF2B5EF4-FFF2-40B4-BE49-F238E27FC236}">
              <a16:creationId xmlns:a16="http://schemas.microsoft.com/office/drawing/2014/main" id="{B24B7779-599D-0BB2-C187-F5816D831AB4}"/>
            </a:ext>
          </a:extLst>
        </xdr:cNvPr>
        <xdr:cNvPicPr>
          <a:picLocks noChangeAspect="1"/>
        </xdr:cNvPicPr>
      </xdr:nvPicPr>
      <xdr:blipFill>
        <a:blip xmlns:r="http://schemas.openxmlformats.org/officeDocument/2006/relationships" r:embed="rId2"/>
        <a:stretch>
          <a:fillRect/>
        </a:stretch>
      </xdr:blipFill>
      <xdr:spPr>
        <a:xfrm>
          <a:off x="7579058" y="18118482"/>
          <a:ext cx="8356342" cy="2575833"/>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1-25T05:14:07.189"/>
    </inkml:context>
    <inkml:brush xml:id="br0">
      <inkml:brushProperty name="width" value="0.025" units="cm"/>
      <inkml:brushProperty name="height" value="0.15" units="cm"/>
      <inkml:brushProperty name="color" value="#004F8B"/>
      <inkml:brushProperty name="ignorePressure" value="1"/>
      <inkml:brushProperty name="inkEffects" value="pencil"/>
    </inkml:brush>
    <inkml:brush xml:id="br1">
      <inkml:brushProperty name="width" value="0.035" units="cm"/>
      <inkml:brushProperty name="height" value="0.21" units="cm"/>
      <inkml:brushProperty name="color" value="#004F8B"/>
      <inkml:brushProperty name="ignorePressure" value="1"/>
      <inkml:brushProperty name="inkEffects" value="pencil"/>
    </inkml:brush>
  </inkml:definitions>
  <inkml:trace contextRef="#ctx0" brushRef="#br0">2507 744,'0'0,"0"0,0 0,0 0,0 0,0 0,0 0,0 0,0 0,0 0,0-3,0-1</inkml:trace>
  <inkml:trace contextRef="#ctx0" brushRef="#br0" timeOffset="1593.15">2127 828,'0'0,"0"0,0 0,0 0,0 0,0 0</inkml:trace>
  <inkml:trace contextRef="#ctx0" brushRef="#br1" timeOffset="54055.86">340 554,'0'0,"0"0,0 0,0 0,0 0,2 0,5 11,7 10,7 13,2 6,3 1,3-7,0-11,1-10,-2-19,-3-15,-6-15,-8-15,-6-11,-6-8,-7-3,-5 1,-3 3,-6 5,-8 8,-5 3,-3 9,1 8,1 9,3 7,6 10,8 10,4 12,6 16,3 18,6 19,6 19,9 16,8 9,9 9,7 5,5 5,0-4,-1-4,0-11,-1-18,-7-23</inkml:trace>
  <inkml:trace contextRef="#ctx0" brushRef="#br1" timeOffset="55842.63">824 844,'0'0,"0"0,0 0,0 0,0 0,0 0,0-3,2-10,3-14,1-14,-1-5,-4-2,-1 5,-1 7,-1 9,1 10,0 7,0 6,1 5,2 7,3 9,4 12,8 9,5 1,3-3,-1-6,-4-7,-6-6,-5-12,-4-14,-3-12,-2-10,1-3,1 2,0 4,1 9,1 7,-1 9,2 11,-1 12,2 8,0 7,0-1,2-5,2-6,-2-5,-1-5,0-6,-2-2,1-10,0-7,-2-9,-1-3,-2-1,0 4,1 8,5 9,3 10,3 11,-2 3,0 3,2-2,1-1,0-3,0-5,-2-5,-4-2,-3-6,0-5,-1-4,-1-4,-1 2,-1 3,-1 3,2 2,3 7,3 2,3 3,3 3,1 1,0 0,2 0,1 0,-1-2</inkml:trace>
  <inkml:trace contextRef="#ctx0" brushRef="#br1" timeOffset="56499.17">1210 225,'0'0,"0"0,0 0,0 1,7 7,10 13,10 15,8 3,6-1,4-3,3-4,-2 1,-7 2,-5 7,-10 9,-8 6,-11 1,-12-5,-11-5,-5-11,-5-11,-3-11,2-16,9-17,9-15,13-13,13-3,14 1,14 8,18 7,11 7,3 9,0 7,0 1,-5 1,-7-1,-15 2</inkml:trace>
  <inkml:trace contextRef="#ctx0" brushRef="#br1" timeOffset="57813.52">103 439,'0'0,"0"1,9 2,17 4,26 1,26 4,27-1,22 0,17-2,13-2,5-4,-2-4,-3-5,-6-10,-12-10,-16-12,-17-4,-20-1,-18 6,-19 7,-17 9,-17 8,-15 7,-13 6,-12 15,-5 17,0 19,6 6,8 3,9-1,11-5,8-5,11-8,9-6,5-3,-1-2,-6-3,-10-6,-17-1,-27 0,-31 2,-33 8,-28 5,-28 3,-29-2,-19-4,-12-5,-1-8,10-8,14-6,21-9,27-6,30-8,31-3,29-3,30-4,37 0,44 0,48-1,45 4,39 0,26-3,17-6,9-5,4-3,6 3,-11 6,-48 8</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35"/>
  <sheetViews>
    <sheetView tabSelected="1" view="pageBreakPreview" topLeftCell="A13" zoomScale="166" zoomScaleNormal="98" workbookViewId="0">
      <selection activeCell="B18" sqref="B18"/>
    </sheetView>
  </sheetViews>
  <sheetFormatPr defaultColWidth="11.42578125" defaultRowHeight="15"/>
  <cols>
    <col min="1" max="1" width="1.7109375" style="7" customWidth="1"/>
    <col min="2" max="2" width="33.42578125" style="7" customWidth="1"/>
    <col min="3" max="3" width="11.42578125" style="7"/>
    <col min="4" max="4" width="18.85546875" style="7" customWidth="1"/>
    <col min="5" max="5" width="36.85546875" style="7" customWidth="1"/>
    <col min="6" max="6" width="18.42578125" style="7" customWidth="1"/>
    <col min="7" max="7" width="12.42578125" style="7" customWidth="1"/>
    <col min="8" max="8" width="11.42578125" style="7"/>
    <col min="9" max="9" width="15.85546875" style="7" customWidth="1"/>
    <col min="10" max="16384" width="11.42578125" style="7"/>
  </cols>
  <sheetData>
    <row r="1" spans="2:7">
      <c r="B1" s="65" t="s">
        <v>0</v>
      </c>
      <c r="C1" s="65"/>
      <c r="D1" s="65"/>
      <c r="E1" s="65"/>
      <c r="F1" s="65"/>
      <c r="G1" s="65"/>
    </row>
    <row r="2" spans="2:7">
      <c r="B2" s="65"/>
      <c r="C2" s="65"/>
      <c r="D2" s="65"/>
      <c r="E2" s="65"/>
      <c r="F2" s="65"/>
      <c r="G2" s="65"/>
    </row>
    <row r="3" spans="2:7" ht="15" customHeight="1">
      <c r="B3" s="65"/>
      <c r="C3" s="65"/>
      <c r="D3" s="65"/>
      <c r="E3" s="65"/>
      <c r="F3" s="65"/>
      <c r="G3" s="65"/>
    </row>
    <row r="4" spans="2:7" ht="15.95" thickBot="1">
      <c r="B4" s="65"/>
      <c r="C4" s="65"/>
      <c r="D4" s="65"/>
      <c r="E4" s="65"/>
      <c r="F4" s="65"/>
      <c r="G4" s="65"/>
    </row>
    <row r="5" spans="2:7" ht="15" customHeight="1">
      <c r="B5" s="66" t="s">
        <v>1</v>
      </c>
      <c r="C5" s="74"/>
      <c r="D5" s="75"/>
      <c r="E5" s="68" t="s">
        <v>2</v>
      </c>
      <c r="F5" s="70"/>
    </row>
    <row r="6" spans="2:7" ht="15.75" customHeight="1" thickBot="1">
      <c r="B6" s="67"/>
      <c r="C6" s="76"/>
      <c r="D6" s="77"/>
      <c r="E6" s="69"/>
      <c r="F6" s="71"/>
    </row>
    <row r="7" spans="2:7" ht="15" customHeight="1">
      <c r="B7" s="66" t="s">
        <v>3</v>
      </c>
      <c r="C7" s="78">
        <v>45170</v>
      </c>
      <c r="D7" s="79"/>
      <c r="E7" s="68" t="s">
        <v>4</v>
      </c>
      <c r="F7" s="72" t="s">
        <v>5</v>
      </c>
    </row>
    <row r="8" spans="2:7" ht="36" customHeight="1" thickBot="1">
      <c r="B8" s="67"/>
      <c r="C8" s="80"/>
      <c r="D8" s="81"/>
      <c r="E8" s="69"/>
      <c r="F8" s="73"/>
    </row>
    <row r="9" spans="2:7" ht="6" customHeight="1" thickBot="1">
      <c r="B9" s="8"/>
      <c r="C9" s="9"/>
      <c r="D9" s="9"/>
      <c r="E9" s="9"/>
      <c r="F9" s="8"/>
      <c r="G9" s="8"/>
    </row>
    <row r="10" spans="2:7" ht="17.100000000000001" thickBot="1">
      <c r="B10" s="30" t="s">
        <v>6</v>
      </c>
      <c r="C10" s="82" t="s">
        <v>7</v>
      </c>
      <c r="D10" s="83"/>
      <c r="E10" s="49" t="s">
        <v>8</v>
      </c>
      <c r="F10" s="30" t="s">
        <v>9</v>
      </c>
      <c r="G10" s="31"/>
    </row>
    <row r="11" spans="2:7" s="14" customFormat="1" ht="30.75" customHeight="1">
      <c r="B11" s="59" t="s">
        <v>10</v>
      </c>
      <c r="C11" s="61" t="s">
        <v>11</v>
      </c>
      <c r="D11" s="62"/>
      <c r="E11" s="57" t="s">
        <v>12</v>
      </c>
      <c r="F11" s="56" t="s">
        <v>13</v>
      </c>
      <c r="G11" s="13"/>
    </row>
    <row r="12" spans="2:7" s="14" customFormat="1" ht="14.1">
      <c r="B12" s="54"/>
      <c r="C12" s="63"/>
      <c r="D12" s="64"/>
      <c r="E12" s="55"/>
      <c r="F12" s="17"/>
      <c r="G12" s="13"/>
    </row>
    <row r="13" spans="2:7" s="14" customFormat="1" ht="14.1">
      <c r="B13" s="54"/>
      <c r="C13" s="63"/>
      <c r="D13" s="64"/>
      <c r="E13" s="55"/>
      <c r="F13" s="17"/>
      <c r="G13" s="13"/>
    </row>
    <row r="14" spans="2:7" s="14" customFormat="1" ht="14.1">
      <c r="B14" s="54"/>
      <c r="C14" s="63"/>
      <c r="D14" s="64"/>
      <c r="E14" s="55"/>
      <c r="F14" s="17"/>
      <c r="G14" s="13"/>
    </row>
    <row r="15" spans="2:7" s="14" customFormat="1" ht="14.1">
      <c r="B15" s="54"/>
      <c r="C15" s="63"/>
      <c r="D15" s="64"/>
      <c r="E15" s="55"/>
      <c r="F15" s="17"/>
      <c r="G15" s="13"/>
    </row>
    <row r="16" spans="2:7" s="14" customFormat="1" ht="14.1">
      <c r="B16" s="15"/>
      <c r="C16" s="87"/>
      <c r="D16" s="88"/>
      <c r="E16" s="50"/>
      <c r="F16" s="17"/>
      <c r="G16" s="13"/>
    </row>
    <row r="17" spans="2:9" s="14" customFormat="1" ht="14.1">
      <c r="B17" s="15"/>
      <c r="C17" s="87"/>
      <c r="D17" s="88"/>
      <c r="E17" s="50"/>
      <c r="F17" s="17"/>
      <c r="G17" s="13"/>
    </row>
    <row r="18" spans="2:9" s="14" customFormat="1" thickBot="1">
      <c r="B18" s="15"/>
      <c r="C18" s="87"/>
      <c r="D18" s="88"/>
      <c r="E18" s="50"/>
      <c r="F18" s="17"/>
      <c r="G18" s="13"/>
    </row>
    <row r="19" spans="2:9" s="14" customFormat="1" ht="17.100000000000001" thickBot="1">
      <c r="B19" s="15"/>
      <c r="C19" s="87"/>
      <c r="D19" s="88"/>
      <c r="E19" s="50"/>
      <c r="F19" s="17"/>
      <c r="G19" s="13"/>
      <c r="H19" s="91" t="s">
        <v>14</v>
      </c>
      <c r="I19" s="92"/>
    </row>
    <row r="20" spans="2:9" s="14" customFormat="1" ht="17.100000000000001">
      <c r="B20" s="15"/>
      <c r="C20" s="87"/>
      <c r="D20" s="88"/>
      <c r="E20" s="50"/>
      <c r="F20" s="17"/>
      <c r="G20" s="13"/>
      <c r="H20" s="37" t="s">
        <v>13</v>
      </c>
      <c r="I20" s="32" t="s">
        <v>15</v>
      </c>
    </row>
    <row r="21" spans="2:9" s="14" customFormat="1" ht="17.100000000000001">
      <c r="B21" s="15"/>
      <c r="C21" s="87"/>
      <c r="D21" s="88"/>
      <c r="E21" s="50"/>
      <c r="F21" s="17"/>
      <c r="G21" s="13"/>
      <c r="H21" s="38" t="s">
        <v>16</v>
      </c>
      <c r="I21" s="33" t="s">
        <v>17</v>
      </c>
    </row>
    <row r="22" spans="2:9" s="14" customFormat="1" ht="17.100000000000001">
      <c r="B22" s="15"/>
      <c r="C22" s="87"/>
      <c r="D22" s="88"/>
      <c r="E22" s="50"/>
      <c r="F22" s="17"/>
      <c r="G22" s="13"/>
      <c r="H22" s="39" t="s">
        <v>18</v>
      </c>
      <c r="I22" s="34" t="s">
        <v>19</v>
      </c>
    </row>
    <row r="23" spans="2:9" s="14" customFormat="1" ht="18" thickBot="1">
      <c r="B23" s="16"/>
      <c r="C23" s="89"/>
      <c r="D23" s="90"/>
      <c r="E23" s="51"/>
      <c r="F23" s="18"/>
      <c r="G23" s="13"/>
      <c r="H23" s="40" t="s">
        <v>20</v>
      </c>
      <c r="I23" s="35" t="s">
        <v>21</v>
      </c>
    </row>
    <row r="24" spans="2:9" ht="18" thickBot="1">
      <c r="H24" s="41" t="s">
        <v>22</v>
      </c>
      <c r="I24" s="36" t="s">
        <v>23</v>
      </c>
    </row>
    <row r="25" spans="2:9" ht="17.25" customHeight="1">
      <c r="B25" s="84" t="s">
        <v>24</v>
      </c>
      <c r="C25" s="85"/>
      <c r="D25" s="86"/>
      <c r="E25" s="52" t="s">
        <v>25</v>
      </c>
      <c r="F25" s="52" t="s">
        <v>3</v>
      </c>
      <c r="G25" s="10"/>
    </row>
    <row r="26" spans="2:9" ht="14.25" customHeight="1">
      <c r="B26" s="53" t="s">
        <v>26</v>
      </c>
      <c r="C26" s="60" t="s">
        <v>27</v>
      </c>
      <c r="D26" s="60"/>
      <c r="E26" s="42"/>
      <c r="F26" s="58">
        <v>45170</v>
      </c>
      <c r="G26" s="11"/>
    </row>
    <row r="27" spans="2:9" ht="21.75" customHeight="1">
      <c r="B27" s="53" t="s">
        <v>28</v>
      </c>
      <c r="C27" s="60" t="s">
        <v>29</v>
      </c>
      <c r="D27" s="60"/>
      <c r="E27" s="42"/>
      <c r="F27" s="58">
        <v>45170</v>
      </c>
      <c r="G27" s="11"/>
    </row>
    <row r="28" spans="2:9" ht="27" customHeight="1">
      <c r="B28" s="53" t="s">
        <v>30</v>
      </c>
      <c r="C28" s="60" t="s">
        <v>29</v>
      </c>
      <c r="D28" s="60"/>
      <c r="E28" s="42"/>
      <c r="F28" s="58">
        <v>45170</v>
      </c>
      <c r="G28" s="11"/>
    </row>
    <row r="29" spans="2:9" ht="17.100000000000001">
      <c r="B29" s="53" t="s">
        <v>30</v>
      </c>
      <c r="C29" s="60"/>
      <c r="D29" s="60"/>
      <c r="E29" s="42"/>
      <c r="F29" s="42"/>
    </row>
    <row r="30" spans="2:9" ht="15.75" customHeight="1">
      <c r="F30" s="12"/>
      <c r="G30" s="12"/>
    </row>
    <row r="31" spans="2:9" ht="15" customHeight="1">
      <c r="F31" s="12"/>
      <c r="G31" s="12"/>
    </row>
    <row r="32" spans="2:9">
      <c r="F32" s="12"/>
      <c r="G32" s="12"/>
    </row>
    <row r="33" spans="6:7">
      <c r="F33" s="12"/>
      <c r="G33" s="12"/>
    </row>
    <row r="34" spans="6:7">
      <c r="F34" s="12"/>
      <c r="G34" s="12"/>
    </row>
    <row r="35" spans="6:7">
      <c r="F35" s="12"/>
      <c r="G35" s="12"/>
    </row>
  </sheetData>
  <mergeCells count="29">
    <mergeCell ref="H19:I19"/>
    <mergeCell ref="C16:D16"/>
    <mergeCell ref="C15:D15"/>
    <mergeCell ref="C21:D21"/>
    <mergeCell ref="C20:D20"/>
    <mergeCell ref="C19:D19"/>
    <mergeCell ref="C18:D18"/>
    <mergeCell ref="C17:D17"/>
    <mergeCell ref="C10:D10"/>
    <mergeCell ref="B25:D25"/>
    <mergeCell ref="C22:D22"/>
    <mergeCell ref="C23:D23"/>
    <mergeCell ref="C14:D14"/>
    <mergeCell ref="C13:D13"/>
    <mergeCell ref="B1:G4"/>
    <mergeCell ref="B5:B6"/>
    <mergeCell ref="E5:E6"/>
    <mergeCell ref="F5:F6"/>
    <mergeCell ref="B7:B8"/>
    <mergeCell ref="E7:E8"/>
    <mergeCell ref="F7:F8"/>
    <mergeCell ref="C5:D6"/>
    <mergeCell ref="C7:D8"/>
    <mergeCell ref="C29:D29"/>
    <mergeCell ref="C28:D28"/>
    <mergeCell ref="C26:D26"/>
    <mergeCell ref="C27:D27"/>
    <mergeCell ref="C11:D11"/>
    <mergeCell ref="C12:D12"/>
  </mergeCells>
  <conditionalFormatting sqref="F12:F23">
    <cfRule type="containsText" dxfId="111" priority="123" operator="containsText" text="E">
      <formula>NOT(ISERROR(SEARCH("E",F12)))</formula>
    </cfRule>
    <cfRule type="containsText" dxfId="110" priority="124" operator="containsText" text="D">
      <formula>NOT(ISERROR(SEARCH("D",F12)))</formula>
    </cfRule>
    <cfRule type="containsText" dxfId="109" priority="125" operator="containsText" text="C">
      <formula>NOT(ISERROR(SEARCH("C",F12)))</formula>
    </cfRule>
    <cfRule type="containsText" dxfId="108" priority="126" operator="containsText" text="B">
      <formula>NOT(ISERROR(SEARCH("B",F12)))</formula>
    </cfRule>
    <cfRule type="containsText" dxfId="107" priority="127" operator="containsText" text="A">
      <formula>NOT(ISERROR(SEARCH("A",F12)))</formula>
    </cfRule>
    <cfRule type="containsBlanks" dxfId="106" priority="299">
      <formula>LEN(TRIM(F12))=0</formula>
    </cfRule>
    <cfRule type="containsText" dxfId="105" priority="307" operator="containsText" text="A">
      <formula>NOT(ISERROR(SEARCH("A",F12)))</formula>
    </cfRule>
    <cfRule type="containsText" dxfId="104" priority="300" operator="containsText" text="A">
      <formula>NOT(ISERROR(SEARCH("A",F12)))</formula>
    </cfRule>
    <cfRule type="containsText" dxfId="103" priority="306" operator="containsText" text="B">
      <formula>NOT(ISERROR(SEARCH("B",F12)))</formula>
    </cfRule>
    <cfRule type="containsText" dxfId="102" priority="305" operator="containsText" text="C">
      <formula>NOT(ISERROR(SEARCH("C",F12)))</formula>
    </cfRule>
    <cfRule type="containsText" dxfId="101" priority="304" operator="containsText" text="D">
      <formula>NOT(ISERROR(SEARCH("D",F12)))</formula>
    </cfRule>
    <cfRule type="containsText" dxfId="100" priority="303" operator="containsText" text="E">
      <formula>NOT(ISERROR(SEARCH("E",F12)))</formula>
    </cfRule>
    <cfRule type="containsBlanks" dxfId="99" priority="301">
      <formula>LEN(TRIM(F12))=0</formula>
    </cfRule>
  </conditionalFormatting>
  <conditionalFormatting sqref="F15 F20">
    <cfRule type="containsText" dxfId="98" priority="296" operator="containsText" text="C">
      <formula>NOT(ISERROR(SEARCH("C",F15)))</formula>
    </cfRule>
    <cfRule type="containsText" dxfId="97" priority="294" operator="containsText" text="E">
      <formula>NOT(ISERROR(SEARCH("E",F15)))</formula>
    </cfRule>
    <cfRule type="containsText" dxfId="96" priority="298" operator="containsText" text="A">
      <formula>NOT(ISERROR(SEARCH("A",F15)))</formula>
    </cfRule>
    <cfRule type="containsText" dxfId="95" priority="297" operator="containsText" text="B">
      <formula>NOT(ISERROR(SEARCH("B",F15)))</formula>
    </cfRule>
    <cfRule type="containsText" dxfId="94" priority="295" operator="containsText" text="D">
      <formula>NOT(ISERROR(SEARCH("D",F15)))</formula>
    </cfRule>
  </conditionalFormatting>
  <conditionalFormatting sqref="F15:F16 F20:F21">
    <cfRule type="containsText" dxfId="93" priority="289" operator="containsText" text="A">
      <formula>NOT(ISERROR(SEARCH("A",F15)))</formula>
    </cfRule>
  </conditionalFormatting>
  <conditionalFormatting sqref="F15:F18 F20:F23">
    <cfRule type="containsBlanks" dxfId="92" priority="263">
      <formula>LEN(TRIM(F15))=0</formula>
    </cfRule>
    <cfRule type="containsBlanks" dxfId="91" priority="265">
      <formula>LEN(TRIM(F15))=0</formula>
    </cfRule>
  </conditionalFormatting>
  <conditionalFormatting sqref="F16 F21">
    <cfRule type="containsText" dxfId="90" priority="288" operator="containsText" text="B">
      <formula>NOT(ISERROR(SEARCH("B",F16)))</formula>
    </cfRule>
    <cfRule type="containsText" dxfId="89" priority="287" operator="containsText" text="C">
      <formula>NOT(ISERROR(SEARCH("C",F16)))</formula>
    </cfRule>
    <cfRule type="containsText" dxfId="88" priority="286" operator="containsText" text="D">
      <formula>NOT(ISERROR(SEARCH("D",F16)))</formula>
    </cfRule>
    <cfRule type="containsText" dxfId="87" priority="285" operator="containsText" text="E">
      <formula>NOT(ISERROR(SEARCH("E",F16)))</formula>
    </cfRule>
  </conditionalFormatting>
  <conditionalFormatting sqref="F18 F23 F13:G13">
    <cfRule type="containsText" dxfId="86" priority="267" operator="containsText" text="E">
      <formula>NOT(ISERROR(SEARCH("E",F13)))</formula>
    </cfRule>
  </conditionalFormatting>
  <conditionalFormatting sqref="F18 F23">
    <cfRule type="containsText" dxfId="85" priority="264" operator="containsText" text="A">
      <formula>NOT(ISERROR(SEARCH("A",F18)))</formula>
    </cfRule>
  </conditionalFormatting>
  <conditionalFormatting sqref="F12:G12 F16:F17 F21:F22">
    <cfRule type="containsText" dxfId="84" priority="280" operator="containsText" text="A">
      <formula>NOT(ISERROR(SEARCH("A",F12)))</formula>
    </cfRule>
  </conditionalFormatting>
  <conditionalFormatting sqref="F12:G12 F17 F22">
    <cfRule type="containsText" dxfId="83" priority="278" operator="containsText" text="C">
      <formula>NOT(ISERROR(SEARCH("C",F12)))</formula>
    </cfRule>
    <cfRule type="containsText" dxfId="82" priority="276" operator="containsText" text="E">
      <formula>NOT(ISERROR(SEARCH("E",F12)))</formula>
    </cfRule>
    <cfRule type="containsText" dxfId="81" priority="277" operator="containsText" text="D">
      <formula>NOT(ISERROR(SEARCH("D",F12)))</formula>
    </cfRule>
    <cfRule type="containsText" dxfId="80" priority="279" operator="containsText" text="B">
      <formula>NOT(ISERROR(SEARCH("B",F12)))</formula>
    </cfRule>
  </conditionalFormatting>
  <conditionalFormatting sqref="F12:G13 F17:F18 F22:F23">
    <cfRule type="containsText" dxfId="79" priority="271" operator="containsText" text="A">
      <formula>NOT(ISERROR(SEARCH("A",F12)))</formula>
    </cfRule>
  </conditionalFormatting>
  <conditionalFormatting sqref="F12:G23">
    <cfRule type="containsBlanks" dxfId="78" priority="173">
      <formula>LEN(TRIM(F12))=0</formula>
    </cfRule>
    <cfRule type="containsBlanks" dxfId="77" priority="175">
      <formula>LEN(TRIM(F12))=0</formula>
    </cfRule>
  </conditionalFormatting>
  <conditionalFormatting sqref="F13:G13 F18 F23">
    <cfRule type="containsText" dxfId="76" priority="268" operator="containsText" text="D">
      <formula>NOT(ISERROR(SEARCH("D",F13)))</formula>
    </cfRule>
    <cfRule type="containsText" dxfId="75" priority="269" operator="containsText" text="C">
      <formula>NOT(ISERROR(SEARCH("C",F13)))</formula>
    </cfRule>
    <cfRule type="containsText" dxfId="74" priority="270" operator="containsText" text="B">
      <formula>NOT(ISERROR(SEARCH("B",F13)))</formula>
    </cfRule>
  </conditionalFormatting>
  <conditionalFormatting sqref="F13:G14">
    <cfRule type="containsText" dxfId="73" priority="262" operator="containsText" text="A">
      <formula>NOT(ISERROR(SEARCH("A",F13)))</formula>
    </cfRule>
  </conditionalFormatting>
  <conditionalFormatting sqref="F14:G14">
    <cfRule type="containsText" dxfId="72" priority="261" operator="containsText" text="B">
      <formula>NOT(ISERROR(SEARCH("B",F14)))</formula>
    </cfRule>
    <cfRule type="containsText" dxfId="71" priority="260" operator="containsText" text="C">
      <formula>NOT(ISERROR(SEARCH("C",F14)))</formula>
    </cfRule>
    <cfRule type="containsText" dxfId="70" priority="259" operator="containsText" text="D">
      <formula>NOT(ISERROR(SEARCH("D",F14)))</formula>
    </cfRule>
    <cfRule type="containsText" dxfId="69" priority="258" operator="containsText" text="E">
      <formula>NOT(ISERROR(SEARCH("E",F14)))</formula>
    </cfRule>
  </conditionalFormatting>
  <conditionalFormatting sqref="F14:G15">
    <cfRule type="containsText" dxfId="68" priority="253" operator="containsText" text="A">
      <formula>NOT(ISERROR(SEARCH("A",F14)))</formula>
    </cfRule>
  </conditionalFormatting>
  <conditionalFormatting sqref="F15:G15">
    <cfRule type="containsText" dxfId="67" priority="249" operator="containsText" text="E">
      <formula>NOT(ISERROR(SEARCH("E",F15)))</formula>
    </cfRule>
    <cfRule type="containsText" dxfId="66" priority="250" operator="containsText" text="D">
      <formula>NOT(ISERROR(SEARCH("D",F15)))</formula>
    </cfRule>
    <cfRule type="containsText" dxfId="65" priority="251" operator="containsText" text="C">
      <formula>NOT(ISERROR(SEARCH("C",F15)))</formula>
    </cfRule>
    <cfRule type="containsText" dxfId="64" priority="252" operator="containsText" text="B">
      <formula>NOT(ISERROR(SEARCH("B",F15)))</formula>
    </cfRule>
  </conditionalFormatting>
  <conditionalFormatting sqref="F15:G16">
    <cfRule type="containsText" dxfId="63" priority="244" operator="containsText" text="A">
      <formula>NOT(ISERROR(SEARCH("A",F15)))</formula>
    </cfRule>
  </conditionalFormatting>
  <conditionalFormatting sqref="F16:G16">
    <cfRule type="containsText" dxfId="62" priority="242" operator="containsText" text="C">
      <formula>NOT(ISERROR(SEARCH("C",F16)))</formula>
    </cfRule>
    <cfRule type="containsText" dxfId="61" priority="243" operator="containsText" text="B">
      <formula>NOT(ISERROR(SEARCH("B",F16)))</formula>
    </cfRule>
    <cfRule type="containsText" dxfId="60" priority="241" operator="containsText" text="D">
      <formula>NOT(ISERROR(SEARCH("D",F16)))</formula>
    </cfRule>
    <cfRule type="containsText" dxfId="59" priority="240" operator="containsText" text="E">
      <formula>NOT(ISERROR(SEARCH("E",F16)))</formula>
    </cfRule>
  </conditionalFormatting>
  <conditionalFormatting sqref="F16:G17">
    <cfRule type="containsText" dxfId="58" priority="235" operator="containsText" text="A">
      <formula>NOT(ISERROR(SEARCH("A",F16)))</formula>
    </cfRule>
  </conditionalFormatting>
  <conditionalFormatting sqref="F17:G17">
    <cfRule type="containsText" dxfId="57" priority="234" operator="containsText" text="B">
      <formula>NOT(ISERROR(SEARCH("B",F17)))</formula>
    </cfRule>
    <cfRule type="containsText" dxfId="56" priority="233" operator="containsText" text="C">
      <formula>NOT(ISERROR(SEARCH("C",F17)))</formula>
    </cfRule>
    <cfRule type="containsText" dxfId="55" priority="232" operator="containsText" text="D">
      <formula>NOT(ISERROR(SEARCH("D",F17)))</formula>
    </cfRule>
    <cfRule type="containsText" dxfId="54" priority="231" operator="containsText" text="E">
      <formula>NOT(ISERROR(SEARCH("E",F17)))</formula>
    </cfRule>
  </conditionalFormatting>
  <conditionalFormatting sqref="F17:G18">
    <cfRule type="containsText" dxfId="53" priority="226" operator="containsText" text="A">
      <formula>NOT(ISERROR(SEARCH("A",F17)))</formula>
    </cfRule>
  </conditionalFormatting>
  <conditionalFormatting sqref="F18:G18">
    <cfRule type="containsText" dxfId="52" priority="225" operator="containsText" text="B">
      <formula>NOT(ISERROR(SEARCH("B",F18)))</formula>
    </cfRule>
    <cfRule type="containsText" dxfId="51" priority="224" operator="containsText" text="C">
      <formula>NOT(ISERROR(SEARCH("C",F18)))</formula>
    </cfRule>
    <cfRule type="containsText" dxfId="50" priority="223" operator="containsText" text="D">
      <formula>NOT(ISERROR(SEARCH("D",F18)))</formula>
    </cfRule>
    <cfRule type="containsText" dxfId="49" priority="222" operator="containsText" text="E">
      <formula>NOT(ISERROR(SEARCH("E",F18)))</formula>
    </cfRule>
  </conditionalFormatting>
  <conditionalFormatting sqref="F18:G19">
    <cfRule type="containsText" dxfId="48" priority="217" operator="containsText" text="A">
      <formula>NOT(ISERROR(SEARCH("A",F18)))</formula>
    </cfRule>
  </conditionalFormatting>
  <conditionalFormatting sqref="F19:G19">
    <cfRule type="containsText" dxfId="47" priority="216" operator="containsText" text="B">
      <formula>NOT(ISERROR(SEARCH("B",F19)))</formula>
    </cfRule>
    <cfRule type="containsText" dxfId="46" priority="215" operator="containsText" text="C">
      <formula>NOT(ISERROR(SEARCH("C",F19)))</formula>
    </cfRule>
    <cfRule type="containsText" dxfId="45" priority="214" operator="containsText" text="D">
      <formula>NOT(ISERROR(SEARCH("D",F19)))</formula>
    </cfRule>
    <cfRule type="containsText" dxfId="44" priority="213" operator="containsText" text="E">
      <formula>NOT(ISERROR(SEARCH("E",F19)))</formula>
    </cfRule>
  </conditionalFormatting>
  <conditionalFormatting sqref="F19:G20">
    <cfRule type="containsText" dxfId="43" priority="208" operator="containsText" text="A">
      <formula>NOT(ISERROR(SEARCH("A",F19)))</formula>
    </cfRule>
  </conditionalFormatting>
  <conditionalFormatting sqref="F20:G20">
    <cfRule type="containsText" dxfId="42" priority="207" operator="containsText" text="B">
      <formula>NOT(ISERROR(SEARCH("B",F20)))</formula>
    </cfRule>
    <cfRule type="containsText" dxfId="41" priority="206" operator="containsText" text="C">
      <formula>NOT(ISERROR(SEARCH("C",F20)))</formula>
    </cfRule>
    <cfRule type="containsText" dxfId="40" priority="205" operator="containsText" text="D">
      <formula>NOT(ISERROR(SEARCH("D",F20)))</formula>
    </cfRule>
    <cfRule type="containsText" dxfId="39" priority="204" operator="containsText" text="E">
      <formula>NOT(ISERROR(SEARCH("E",F20)))</formula>
    </cfRule>
  </conditionalFormatting>
  <conditionalFormatting sqref="F20:G21">
    <cfRule type="containsText" dxfId="38" priority="199" operator="containsText" text="A">
      <formula>NOT(ISERROR(SEARCH("A",F20)))</formula>
    </cfRule>
  </conditionalFormatting>
  <conditionalFormatting sqref="F21:G21">
    <cfRule type="containsText" dxfId="37" priority="198" operator="containsText" text="B">
      <formula>NOT(ISERROR(SEARCH("B",F21)))</formula>
    </cfRule>
    <cfRule type="containsText" dxfId="36" priority="197" operator="containsText" text="C">
      <formula>NOT(ISERROR(SEARCH("C",F21)))</formula>
    </cfRule>
    <cfRule type="containsText" dxfId="35" priority="196" operator="containsText" text="D">
      <formula>NOT(ISERROR(SEARCH("D",F21)))</formula>
    </cfRule>
    <cfRule type="containsText" dxfId="34" priority="195" operator="containsText" text="E">
      <formula>NOT(ISERROR(SEARCH("E",F21)))</formula>
    </cfRule>
  </conditionalFormatting>
  <conditionalFormatting sqref="F21:G22">
    <cfRule type="containsText" dxfId="33" priority="190" operator="containsText" text="A">
      <formula>NOT(ISERROR(SEARCH("A",F21)))</formula>
    </cfRule>
  </conditionalFormatting>
  <conditionalFormatting sqref="F22:G22">
    <cfRule type="containsText" dxfId="32" priority="189" operator="containsText" text="B">
      <formula>NOT(ISERROR(SEARCH("B",F22)))</formula>
    </cfRule>
    <cfRule type="containsText" dxfId="31" priority="188" operator="containsText" text="C">
      <formula>NOT(ISERROR(SEARCH("C",F22)))</formula>
    </cfRule>
    <cfRule type="containsText" dxfId="30" priority="187" operator="containsText" text="D">
      <formula>NOT(ISERROR(SEARCH("D",F22)))</formula>
    </cfRule>
    <cfRule type="containsText" dxfId="29" priority="186" operator="containsText" text="E">
      <formula>NOT(ISERROR(SEARCH("E",F22)))</formula>
    </cfRule>
  </conditionalFormatting>
  <conditionalFormatting sqref="F22:G23">
    <cfRule type="containsText" dxfId="28" priority="181" operator="containsText" text="A">
      <formula>NOT(ISERROR(SEARCH("A",F22)))</formula>
    </cfRule>
  </conditionalFormatting>
  <conditionalFormatting sqref="F23:G23">
    <cfRule type="containsText" dxfId="27" priority="180" operator="containsText" text="B">
      <formula>NOT(ISERROR(SEARCH("B",F23)))</formula>
    </cfRule>
    <cfRule type="containsText" dxfId="26" priority="179" operator="containsText" text="C">
      <formula>NOT(ISERROR(SEARCH("C",F23)))</formula>
    </cfRule>
    <cfRule type="containsText" dxfId="25" priority="178" operator="containsText" text="D">
      <formula>NOT(ISERROR(SEARCH("D",F23)))</formula>
    </cfRule>
    <cfRule type="containsText" dxfId="24" priority="177" operator="containsText" text="E">
      <formula>NOT(ISERROR(SEARCH("E",F23)))</formula>
    </cfRule>
    <cfRule type="containsText" dxfId="23" priority="174" operator="containsText" text="A">
      <formula>NOT(ISERROR(SEARCH("A",F23)))</formula>
    </cfRule>
  </conditionalFormatting>
  <conditionalFormatting sqref="G11">
    <cfRule type="containsBlanks" dxfId="22" priority="344">
      <formula>LEN(TRIM(G11))=0</formula>
    </cfRule>
    <cfRule type="containsText" dxfId="21" priority="345" operator="containsText" text="A">
      <formula>NOT(ISERROR(SEARCH("A",G11)))</formula>
    </cfRule>
    <cfRule type="containsBlanks" dxfId="20" priority="346">
      <formula>LEN(TRIM(G11))=0</formula>
    </cfRule>
    <cfRule type="containsText" dxfId="19" priority="348" operator="containsText" text="E">
      <formula>NOT(ISERROR(SEARCH("E",G11)))</formula>
    </cfRule>
    <cfRule type="containsText" dxfId="18" priority="349" operator="containsText" text="D">
      <formula>NOT(ISERROR(SEARCH("D",G11)))</formula>
    </cfRule>
    <cfRule type="containsText" dxfId="17" priority="350" operator="containsText" text="C">
      <formula>NOT(ISERROR(SEARCH("C",G11)))</formula>
    </cfRule>
    <cfRule type="containsText" dxfId="16" priority="351" operator="containsText" text="B">
      <formula>NOT(ISERROR(SEARCH("B",G11)))</formula>
    </cfRule>
    <cfRule type="containsText" dxfId="15" priority="352" operator="containsText" text="A">
      <formula>NOT(ISERROR(SEARCH("A",G11)))</formula>
    </cfRule>
  </conditionalFormatting>
  <dataValidations count="1">
    <dataValidation type="list" allowBlank="1" showInputMessage="1" showErrorMessage="1" sqref="F12:F23" xr:uid="{00000000-0002-0000-0000-000000000000}">
      <formula1>#REF!</formula1>
    </dataValidation>
  </dataValidations>
  <pageMargins left="0.7" right="0.7" top="0.75" bottom="0.75" header="0.3" footer="0.3"/>
  <pageSetup paperSize="5" scale="9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X85"/>
  <sheetViews>
    <sheetView showGridLines="0" view="pageBreakPreview" zoomScale="60" zoomScaleNormal="59" workbookViewId="0">
      <selection activeCell="O10" sqref="O10"/>
    </sheetView>
  </sheetViews>
  <sheetFormatPr defaultColWidth="11.42578125" defaultRowHeight="14.1"/>
  <cols>
    <col min="1" max="1" width="2.7109375" style="1" customWidth="1"/>
    <col min="2" max="2" width="26" style="1" customWidth="1"/>
    <col min="3" max="3" width="36.42578125" style="1" customWidth="1"/>
    <col min="4" max="5" width="5.28515625" style="1" customWidth="1"/>
    <col min="6" max="6" width="5.28515625" style="1" hidden="1" customWidth="1"/>
    <col min="7" max="7" width="11.140625" style="1" customWidth="1"/>
    <col min="8" max="8" width="45.42578125" style="1" customWidth="1"/>
    <col min="9" max="10" width="40.85546875" style="1" customWidth="1"/>
    <col min="11" max="12" width="5.28515625" style="1" customWidth="1"/>
    <col min="13" max="13" width="5.28515625" style="1" hidden="1" customWidth="1"/>
    <col min="14" max="14" width="5.28515625" style="1" customWidth="1"/>
    <col min="15" max="16" width="11.42578125" style="1"/>
    <col min="17" max="17" width="20" style="1" customWidth="1"/>
    <col min="18" max="16384" width="11.42578125" style="1"/>
  </cols>
  <sheetData>
    <row r="1" spans="2:24" ht="15" thickBot="1">
      <c r="X1" s="1" t="e">
        <f>CONCATENATE(#REF!,G15,G16,G18,G19,G20,#REF!,#REF!)</f>
        <v>#REF!</v>
      </c>
    </row>
    <row r="2" spans="2:24" ht="35.25" customHeight="1" thickBot="1">
      <c r="B2" s="96" t="s">
        <v>31</v>
      </c>
      <c r="C2" s="97"/>
      <c r="D2" s="97"/>
      <c r="E2" s="97"/>
      <c r="F2" s="97"/>
      <c r="G2" s="97"/>
      <c r="H2" s="97"/>
      <c r="I2" s="97"/>
      <c r="J2" s="97"/>
      <c r="K2" s="97"/>
      <c r="L2" s="98"/>
      <c r="X2" s="1" t="e">
        <f>CONCATENATE(#REF!,N15,N16,N18,N19,N20,#REF!,#REF!)</f>
        <v>#REF!</v>
      </c>
    </row>
    <row r="3" spans="2:24" ht="15" thickBot="1"/>
    <row r="4" spans="2:24" ht="18" thickBot="1">
      <c r="B4" s="24" t="s">
        <v>32</v>
      </c>
      <c r="C4" s="48"/>
      <c r="H4" s="23" t="s">
        <v>33</v>
      </c>
      <c r="I4" s="23" t="s">
        <v>34</v>
      </c>
    </row>
    <row r="5" spans="2:24" ht="15.75" customHeight="1">
      <c r="B5" s="25" t="s">
        <v>35</v>
      </c>
      <c r="C5" s="48"/>
      <c r="H5" s="99" t="s">
        <v>13</v>
      </c>
      <c r="I5" s="93" t="s">
        <v>18</v>
      </c>
    </row>
    <row r="6" spans="2:24" ht="15.75" customHeight="1">
      <c r="B6" s="25" t="s">
        <v>36</v>
      </c>
      <c r="C6" s="48"/>
      <c r="H6" s="100"/>
      <c r="I6" s="94"/>
    </row>
    <row r="7" spans="2:24" ht="16.5" customHeight="1" thickBot="1">
      <c r="B7" s="25" t="s">
        <v>37</v>
      </c>
      <c r="C7" s="48"/>
      <c r="H7" s="100"/>
      <c r="I7" s="95"/>
    </row>
    <row r="8" spans="2:24" ht="17.100000000000001">
      <c r="B8" s="25" t="s">
        <v>38</v>
      </c>
      <c r="C8" s="48"/>
      <c r="H8" s="5" t="e">
        <f>CONCATENATE(#REF!,G15,G16,G18,G19,G20)</f>
        <v>#REF!</v>
      </c>
      <c r="I8" s="5" t="e">
        <f>CONCATENATE(#REF!,N15,N16,N18,N19,N20)</f>
        <v>#REF!</v>
      </c>
    </row>
    <row r="9" spans="2:24" ht="17.100000000000001">
      <c r="B9" s="25" t="s">
        <v>39</v>
      </c>
      <c r="C9" s="48" t="s">
        <v>40</v>
      </c>
    </row>
    <row r="10" spans="2:24" ht="17.100000000000001">
      <c r="B10" s="25" t="s">
        <v>41</v>
      </c>
      <c r="C10" s="4" t="s">
        <v>42</v>
      </c>
    </row>
    <row r="11" spans="2:24" ht="18" thickBot="1">
      <c r="B11" s="26" t="s">
        <v>43</v>
      </c>
      <c r="C11" s="48">
        <v>1</v>
      </c>
    </row>
    <row r="12" spans="2:24" ht="15" thickBot="1"/>
    <row r="13" spans="2:24" ht="27.75" customHeight="1" thickBot="1">
      <c r="B13" s="101" t="s">
        <v>44</v>
      </c>
      <c r="C13" s="102"/>
      <c r="D13" s="102"/>
      <c r="E13" s="102"/>
      <c r="F13" s="102"/>
      <c r="G13" s="102"/>
      <c r="H13" s="102"/>
      <c r="I13" s="102"/>
      <c r="J13" s="102"/>
      <c r="K13" s="102"/>
      <c r="L13" s="102"/>
      <c r="M13" s="102"/>
      <c r="N13" s="103"/>
    </row>
    <row r="14" spans="2:24" ht="21" customHeight="1" thickBot="1">
      <c r="B14" s="19" t="s">
        <v>45</v>
      </c>
      <c r="C14" s="19" t="s">
        <v>46</v>
      </c>
      <c r="D14" s="20" t="s">
        <v>47</v>
      </c>
      <c r="E14" s="21" t="s">
        <v>18</v>
      </c>
      <c r="F14" s="21"/>
      <c r="G14" s="22" t="s">
        <v>48</v>
      </c>
      <c r="H14" s="19" t="s">
        <v>49</v>
      </c>
      <c r="I14" s="19" t="s">
        <v>50</v>
      </c>
      <c r="J14" s="19" t="s">
        <v>51</v>
      </c>
      <c r="K14" s="20" t="s">
        <v>47</v>
      </c>
      <c r="L14" s="21" t="s">
        <v>18</v>
      </c>
      <c r="M14" s="21"/>
      <c r="N14" s="22" t="s">
        <v>52</v>
      </c>
    </row>
    <row r="15" spans="2:24" ht="207" customHeight="1">
      <c r="B15" s="44" t="s">
        <v>53</v>
      </c>
      <c r="C15" s="4" t="s">
        <v>54</v>
      </c>
      <c r="D15" s="43">
        <v>2</v>
      </c>
      <c r="E15" s="43">
        <v>3</v>
      </c>
      <c r="F15" s="6" t="str">
        <f t="shared" ref="F15:F20" si="0">CONCATENATE(D15,E15)</f>
        <v>23</v>
      </c>
      <c r="G15" s="46" t="str">
        <f t="shared" ref="G15:G20" si="1">IF(F15="11","E",IF(F15="12","E", IF(F15="13","D", IF(F15="14","A", IF(F15="15","A", IF(F15="21","E", IF(F15="22","D", IF(F15="23","C", IF(F15="24","A", IF(F15="25","A",
IF(F15="31","D", IF(F15="32","C", IF(F15="33","B", IF(F15="34","A", IF(F15="35","A", IF(F15="41","D", IF(F15="42","B", IF(F15="43","A", IF(F15="44","A", IF(F15="45","A",
IF(F15="51","C", IF(F15="52","B", IF(F15="53","A", IF(F15="54","A", IF(F15="55","A","")))))))))))))))))))))))))</f>
        <v>C</v>
      </c>
      <c r="H15" s="4" t="s">
        <v>55</v>
      </c>
      <c r="I15" s="4" t="s">
        <v>56</v>
      </c>
      <c r="J15" s="4" t="s">
        <v>57</v>
      </c>
      <c r="K15" s="48">
        <v>2</v>
      </c>
      <c r="L15" s="48">
        <v>2</v>
      </c>
      <c r="M15" s="6" t="str">
        <f t="shared" ref="M15:M19" si="2">CONCATENATE(K15,L15)</f>
        <v>22</v>
      </c>
      <c r="N15" s="27" t="str">
        <f t="shared" ref="N15:N19" si="3">IF(M15="11","E",IF(M15="12","E", IF(M15="13","D", IF(M15="14","A", IF(M15="15","A", IF(M15="21","E", IF(M15="22","D", IF(M15="23","C", IF(M15="24","A", IF(M15="25","A",
IF(M15="31","D", IF(M15="32","C", IF(M15="33","B", IF(M15="34","A", IF(M15="35","A", IF(M15="41","D", IF(M15="42","B", IF(M15="43","A", IF(M15="44","A", IF(M15="45","A",
IF(M15="51","C", IF(M15="52","B", IF(M15="53","A", IF(M15="54","A", IF(M15="55","A","")))))))))))))))))))))))))</f>
        <v>D</v>
      </c>
    </row>
    <row r="16" spans="2:24" ht="207" customHeight="1">
      <c r="B16" s="4" t="s">
        <v>58</v>
      </c>
      <c r="C16" s="4" t="s">
        <v>59</v>
      </c>
      <c r="D16" s="43">
        <v>2</v>
      </c>
      <c r="E16" s="43">
        <v>3</v>
      </c>
      <c r="F16" s="6" t="str">
        <f t="shared" si="0"/>
        <v>23</v>
      </c>
      <c r="G16" s="46" t="str">
        <f t="shared" si="1"/>
        <v>C</v>
      </c>
      <c r="H16" s="4" t="s">
        <v>60</v>
      </c>
      <c r="I16" s="4" t="s">
        <v>61</v>
      </c>
      <c r="J16" s="4" t="s">
        <v>62</v>
      </c>
      <c r="K16" s="48">
        <v>2</v>
      </c>
      <c r="L16" s="48">
        <v>2</v>
      </c>
      <c r="M16" s="6" t="str">
        <f t="shared" si="2"/>
        <v>22</v>
      </c>
      <c r="N16" s="28" t="str">
        <f t="shared" si="3"/>
        <v>D</v>
      </c>
    </row>
    <row r="17" spans="2:14" ht="207" customHeight="1">
      <c r="B17" s="4" t="s">
        <v>63</v>
      </c>
      <c r="C17" s="4" t="s">
        <v>64</v>
      </c>
      <c r="D17" s="43">
        <v>2</v>
      </c>
      <c r="E17" s="43">
        <v>4</v>
      </c>
      <c r="F17" s="6" t="str">
        <f t="shared" ref="F17" si="4">CONCATENATE(D17,E17)</f>
        <v>24</v>
      </c>
      <c r="G17" s="46" t="str">
        <f t="shared" ref="G17" si="5">IF(F17="11","E",IF(F17="12","E", IF(F17="13","D", IF(F17="14","A", IF(F17="15","A", IF(F17="21","E", IF(F17="22","D", IF(F17="23","C", IF(F17="24","A", IF(F17="25","A",
IF(F17="31","D", IF(F17="32","C", IF(F17="33","B", IF(F17="34","A", IF(F17="35","A", IF(F17="41","D", IF(F17="42","B", IF(F17="43","A", IF(F17="44","A", IF(F17="45","A",
IF(F17="51","C", IF(F17="52","B", IF(F17="53","A", IF(F17="54","A", IF(F17="55","A","")))))))))))))))))))))))))</f>
        <v>A</v>
      </c>
      <c r="H17" s="4" t="s">
        <v>65</v>
      </c>
      <c r="I17" s="4" t="s">
        <v>66</v>
      </c>
      <c r="J17" s="4" t="s">
        <v>67</v>
      </c>
      <c r="K17" s="48">
        <v>2</v>
      </c>
      <c r="L17" s="48">
        <v>3</v>
      </c>
      <c r="M17" s="6" t="str">
        <f t="shared" si="2"/>
        <v>23</v>
      </c>
      <c r="N17" s="28" t="str">
        <f t="shared" si="3"/>
        <v>C</v>
      </c>
    </row>
    <row r="18" spans="2:14" ht="189.75" customHeight="1">
      <c r="B18" s="4" t="s">
        <v>68</v>
      </c>
      <c r="C18" s="4" t="s">
        <v>69</v>
      </c>
      <c r="D18" s="43">
        <v>2</v>
      </c>
      <c r="E18" s="43">
        <v>3</v>
      </c>
      <c r="F18" s="47" t="str">
        <f t="shared" si="0"/>
        <v>23</v>
      </c>
      <c r="G18" s="6" t="str">
        <f t="shared" si="1"/>
        <v>C</v>
      </c>
      <c r="H18" s="4" t="s">
        <v>70</v>
      </c>
      <c r="I18" s="4" t="s">
        <v>71</v>
      </c>
      <c r="J18" s="4" t="s">
        <v>72</v>
      </c>
      <c r="K18" s="48">
        <v>2</v>
      </c>
      <c r="L18" s="48">
        <v>2</v>
      </c>
      <c r="M18" s="47" t="str">
        <f t="shared" si="2"/>
        <v>22</v>
      </c>
      <c r="N18" s="46" t="str">
        <f t="shared" si="3"/>
        <v>D</v>
      </c>
    </row>
    <row r="19" spans="2:14" ht="147.75" customHeight="1">
      <c r="B19" s="104" t="s">
        <v>73</v>
      </c>
      <c r="C19" s="4" t="s">
        <v>74</v>
      </c>
      <c r="D19" s="43">
        <v>3</v>
      </c>
      <c r="E19" s="43">
        <v>4</v>
      </c>
      <c r="F19" s="47" t="str">
        <f t="shared" si="0"/>
        <v>34</v>
      </c>
      <c r="G19" s="45" t="str">
        <f t="shared" si="1"/>
        <v>A</v>
      </c>
      <c r="H19" s="4" t="s">
        <v>75</v>
      </c>
      <c r="I19" s="4" t="s">
        <v>76</v>
      </c>
      <c r="J19" s="4" t="s">
        <v>77</v>
      </c>
      <c r="K19" s="43">
        <v>2</v>
      </c>
      <c r="L19" s="43">
        <v>3</v>
      </c>
      <c r="M19" s="43" t="str">
        <f t="shared" si="2"/>
        <v>23</v>
      </c>
      <c r="N19" s="46" t="str">
        <f t="shared" si="3"/>
        <v>C</v>
      </c>
    </row>
    <row r="20" spans="2:14" ht="189.75" customHeight="1">
      <c r="B20" s="105"/>
      <c r="C20" s="4" t="s">
        <v>78</v>
      </c>
      <c r="D20" s="43">
        <v>2</v>
      </c>
      <c r="E20" s="43">
        <v>4</v>
      </c>
      <c r="F20" s="47" t="str">
        <f t="shared" si="0"/>
        <v>24</v>
      </c>
      <c r="G20" s="45" t="str">
        <f t="shared" si="1"/>
        <v>A</v>
      </c>
      <c r="H20" s="4" t="s">
        <v>79</v>
      </c>
      <c r="I20" s="4" t="s">
        <v>80</v>
      </c>
      <c r="J20" s="4" t="s">
        <v>81</v>
      </c>
      <c r="K20" s="43">
        <v>2</v>
      </c>
      <c r="L20" s="43">
        <v>3</v>
      </c>
      <c r="M20" s="43" t="str">
        <f t="shared" ref="M20" si="6">CONCATENATE(K20,L20)</f>
        <v>23</v>
      </c>
      <c r="N20" s="6" t="str">
        <f t="shared" ref="N20" si="7">IF(M20="11","E",IF(M20="12","E", IF(M20="13","D", IF(M20="14","A", IF(M20="15","A", IF(M20="21","E", IF(M20="22","D", IF(M20="23","C", IF(M20="24","A", IF(M20="25","A",
IF(M20="31","D", IF(M20="32","C", IF(M20="33","B", IF(M20="34","A", IF(M20="35","A", IF(M20="41","D", IF(M20="42","B", IF(M20="43","A", IF(M20="44","A", IF(M20="45","A",
IF(M20="51","C", IF(M20="52","B", IF(M20="53","A", IF(M20="54","A", IF(M20="55","A","")))))))))))))))))))))))))</f>
        <v>C</v>
      </c>
    </row>
    <row r="21" spans="2:14" ht="30.75" customHeight="1">
      <c r="C21" s="2"/>
      <c r="F21" s="3"/>
      <c r="G21" s="3"/>
      <c r="N21" s="3"/>
    </row>
    <row r="22" spans="2:14" ht="189.75" customHeight="1">
      <c r="B22" s="48" t="s">
        <v>82</v>
      </c>
      <c r="C22" s="4" t="s">
        <v>83</v>
      </c>
      <c r="F22" s="3"/>
      <c r="G22" s="3"/>
      <c r="N22" s="3"/>
    </row>
    <row r="23" spans="2:14" ht="84" customHeight="1">
      <c r="B23" s="4" t="s">
        <v>84</v>
      </c>
      <c r="C23" s="4" t="s">
        <v>85</v>
      </c>
      <c r="F23" s="3"/>
      <c r="G23" s="3"/>
      <c r="N23" s="3"/>
    </row>
    <row r="24" spans="2:14">
      <c r="C24" s="2"/>
      <c r="F24" s="3"/>
      <c r="G24" s="3"/>
      <c r="N24" s="3"/>
    </row>
    <row r="25" spans="2:14">
      <c r="C25" s="2"/>
      <c r="F25" s="3"/>
      <c r="G25" s="3"/>
      <c r="N25" s="3"/>
    </row>
    <row r="26" spans="2:14" ht="15.95">
      <c r="B26" s="29"/>
      <c r="C26" s="2"/>
      <c r="F26" s="3"/>
      <c r="G26" s="3"/>
      <c r="N26" s="3"/>
    </row>
    <row r="27" spans="2:14">
      <c r="B27" s="2"/>
      <c r="C27" s="2"/>
      <c r="F27" s="3"/>
      <c r="G27" s="3"/>
      <c r="N27" s="3"/>
    </row>
    <row r="28" spans="2:14">
      <c r="B28" s="2"/>
      <c r="C28" s="2"/>
      <c r="F28" s="3"/>
      <c r="G28" s="3"/>
      <c r="N28" s="3"/>
    </row>
    <row r="29" spans="2:14">
      <c r="B29" s="2"/>
      <c r="C29" s="2"/>
      <c r="F29" s="3"/>
      <c r="G29" s="3"/>
      <c r="N29" s="3"/>
    </row>
    <row r="30" spans="2:14">
      <c r="B30" s="2"/>
      <c r="C30" s="2"/>
      <c r="F30" s="3"/>
      <c r="G30" s="3"/>
      <c r="N30" s="3"/>
    </row>
    <row r="31" spans="2:14">
      <c r="B31" s="2"/>
      <c r="C31" s="2"/>
      <c r="F31" s="3"/>
      <c r="G31" s="3"/>
      <c r="N31" s="3"/>
    </row>
    <row r="32" spans="2:14">
      <c r="B32" s="2"/>
      <c r="C32" s="2"/>
      <c r="F32" s="3"/>
      <c r="G32" s="3"/>
      <c r="N32" s="3"/>
    </row>
    <row r="33" spans="2:14">
      <c r="B33" s="2"/>
      <c r="C33" s="2"/>
      <c r="F33" s="3"/>
      <c r="G33" s="3"/>
      <c r="N33" s="3"/>
    </row>
    <row r="34" spans="2:14">
      <c r="B34" s="2"/>
      <c r="C34" s="2"/>
      <c r="F34" s="3"/>
      <c r="G34" s="3"/>
      <c r="N34" s="3"/>
    </row>
    <row r="35" spans="2:14">
      <c r="B35" s="2"/>
      <c r="C35" s="2"/>
      <c r="F35" s="3"/>
      <c r="G35" s="3"/>
      <c r="N35" s="3"/>
    </row>
    <row r="36" spans="2:14">
      <c r="B36" s="2"/>
      <c r="C36" s="2"/>
      <c r="F36" s="3"/>
      <c r="G36" s="3"/>
      <c r="N36" s="3"/>
    </row>
    <row r="37" spans="2:14">
      <c r="B37" s="2"/>
      <c r="C37" s="2"/>
      <c r="F37" s="3"/>
      <c r="G37" s="3"/>
      <c r="N37" s="3"/>
    </row>
    <row r="38" spans="2:14">
      <c r="B38" s="2"/>
      <c r="C38" s="2"/>
      <c r="F38" s="3"/>
      <c r="G38" s="3"/>
      <c r="N38" s="3"/>
    </row>
    <row r="39" spans="2:14">
      <c r="B39" s="2"/>
      <c r="C39" s="2"/>
      <c r="F39" s="3"/>
      <c r="G39" s="3"/>
      <c r="N39" s="3"/>
    </row>
    <row r="40" spans="2:14">
      <c r="B40" s="2"/>
      <c r="C40" s="2"/>
      <c r="F40" s="3"/>
      <c r="G40" s="3"/>
      <c r="N40" s="3"/>
    </row>
    <row r="41" spans="2:14">
      <c r="B41" s="2"/>
      <c r="C41" s="2"/>
      <c r="F41" s="3"/>
      <c r="G41" s="3"/>
      <c r="N41" s="3"/>
    </row>
    <row r="42" spans="2:14">
      <c r="B42" s="2"/>
      <c r="C42" s="2"/>
      <c r="F42" s="3"/>
      <c r="G42" s="3"/>
      <c r="N42" s="3"/>
    </row>
    <row r="43" spans="2:14">
      <c r="B43" s="2"/>
      <c r="C43" s="2"/>
      <c r="F43" s="3"/>
      <c r="G43" s="3"/>
      <c r="N43" s="3"/>
    </row>
    <row r="44" spans="2:14">
      <c r="B44" s="2"/>
      <c r="C44" s="2"/>
      <c r="F44" s="3"/>
      <c r="G44" s="3"/>
      <c r="N44" s="3"/>
    </row>
    <row r="45" spans="2:14">
      <c r="B45" s="2"/>
      <c r="C45" s="2"/>
      <c r="F45" s="3"/>
      <c r="G45" s="3"/>
      <c r="N45" s="3"/>
    </row>
    <row r="46" spans="2:14">
      <c r="B46" s="2"/>
      <c r="C46" s="2"/>
      <c r="F46" s="3"/>
      <c r="G46" s="3"/>
      <c r="N46" s="3"/>
    </row>
    <row r="47" spans="2:14">
      <c r="B47" s="2"/>
      <c r="C47" s="2"/>
      <c r="F47" s="3"/>
      <c r="G47" s="3"/>
      <c r="N47" s="3"/>
    </row>
    <row r="48" spans="2:14">
      <c r="B48" s="2"/>
      <c r="C48" s="2"/>
      <c r="F48" s="3"/>
      <c r="G48" s="3"/>
      <c r="N48" s="3"/>
    </row>
    <row r="49" spans="2:14">
      <c r="B49" s="2"/>
      <c r="C49" s="2"/>
      <c r="F49" s="3"/>
      <c r="G49" s="3"/>
      <c r="N49" s="3"/>
    </row>
    <row r="50" spans="2:14">
      <c r="B50" s="2"/>
      <c r="C50" s="2"/>
      <c r="F50" s="3"/>
      <c r="G50" s="3"/>
      <c r="N50" s="3"/>
    </row>
    <row r="51" spans="2:14">
      <c r="B51" s="2"/>
      <c r="C51" s="2"/>
      <c r="F51" s="3"/>
      <c r="G51" s="3"/>
      <c r="N51" s="3"/>
    </row>
    <row r="52" spans="2:14">
      <c r="B52" s="2"/>
      <c r="C52" s="2"/>
      <c r="F52" s="3"/>
      <c r="G52" s="3"/>
      <c r="N52" s="3"/>
    </row>
    <row r="53" spans="2:14">
      <c r="B53" s="2"/>
      <c r="C53" s="2"/>
      <c r="F53" s="3"/>
      <c r="G53" s="3"/>
      <c r="N53" s="3"/>
    </row>
    <row r="54" spans="2:14">
      <c r="B54" s="2"/>
      <c r="C54" s="2"/>
      <c r="F54" s="3"/>
      <c r="G54" s="3"/>
      <c r="N54" s="3"/>
    </row>
    <row r="55" spans="2:14">
      <c r="B55" s="2"/>
      <c r="C55" s="2"/>
      <c r="F55" s="3"/>
      <c r="G55" s="3"/>
      <c r="N55" s="3"/>
    </row>
    <row r="56" spans="2:14">
      <c r="B56" s="2"/>
      <c r="C56" s="2"/>
      <c r="F56" s="3"/>
      <c r="G56" s="3"/>
      <c r="N56" s="3"/>
    </row>
    <row r="57" spans="2:14">
      <c r="B57" s="2"/>
      <c r="C57" s="2"/>
      <c r="F57" s="3"/>
      <c r="G57" s="3"/>
      <c r="N57" s="3"/>
    </row>
    <row r="58" spans="2:14">
      <c r="B58" s="2"/>
      <c r="C58" s="2"/>
      <c r="F58" s="3"/>
      <c r="G58" s="3"/>
      <c r="N58" s="3"/>
    </row>
    <row r="59" spans="2:14">
      <c r="B59" s="2"/>
      <c r="C59" s="2"/>
      <c r="F59" s="3"/>
      <c r="G59" s="3"/>
      <c r="N59" s="3"/>
    </row>
    <row r="60" spans="2:14">
      <c r="B60" s="2"/>
      <c r="C60" s="2"/>
      <c r="F60" s="3"/>
      <c r="G60" s="3"/>
      <c r="N60" s="3"/>
    </row>
    <row r="61" spans="2:14">
      <c r="B61" s="2"/>
      <c r="C61" s="2"/>
      <c r="F61" s="3"/>
      <c r="G61" s="3"/>
      <c r="N61" s="3"/>
    </row>
    <row r="62" spans="2:14">
      <c r="B62" s="2"/>
      <c r="C62" s="2"/>
      <c r="F62" s="3"/>
      <c r="G62" s="3"/>
      <c r="N62" s="3"/>
    </row>
    <row r="63" spans="2:14">
      <c r="B63" s="2"/>
      <c r="C63" s="2"/>
      <c r="F63" s="3"/>
      <c r="G63" s="3"/>
      <c r="N63" s="3"/>
    </row>
    <row r="64" spans="2:14">
      <c r="B64" s="2"/>
      <c r="C64" s="2"/>
      <c r="F64" s="3"/>
      <c r="G64" s="3"/>
      <c r="N64" s="3"/>
    </row>
    <row r="65" spans="2:14">
      <c r="B65" s="2"/>
      <c r="C65" s="2"/>
      <c r="F65" s="3"/>
      <c r="G65" s="3"/>
      <c r="N65" s="3"/>
    </row>
    <row r="66" spans="2:14">
      <c r="B66" s="2"/>
      <c r="C66" s="2"/>
      <c r="F66" s="3"/>
      <c r="G66" s="3"/>
      <c r="N66" s="3"/>
    </row>
    <row r="67" spans="2:14">
      <c r="B67" s="2"/>
      <c r="C67" s="2"/>
      <c r="F67" s="3"/>
      <c r="G67" s="3"/>
      <c r="N67" s="3"/>
    </row>
    <row r="68" spans="2:14">
      <c r="B68" s="2"/>
      <c r="C68" s="2"/>
      <c r="F68" s="3"/>
      <c r="G68" s="3"/>
      <c r="N68" s="3"/>
    </row>
    <row r="69" spans="2:14">
      <c r="B69" s="2"/>
      <c r="C69" s="2"/>
      <c r="F69" s="3"/>
      <c r="G69" s="3"/>
      <c r="N69" s="3"/>
    </row>
    <row r="70" spans="2:14">
      <c r="B70" s="2"/>
      <c r="C70" s="2"/>
      <c r="F70" s="3"/>
      <c r="G70" s="3"/>
      <c r="N70" s="3"/>
    </row>
    <row r="71" spans="2:14">
      <c r="B71" s="2"/>
      <c r="C71" s="2"/>
      <c r="F71" s="3"/>
      <c r="G71" s="3"/>
      <c r="N71" s="3"/>
    </row>
    <row r="72" spans="2:14">
      <c r="B72" s="2"/>
      <c r="C72" s="2"/>
      <c r="F72" s="3"/>
      <c r="G72" s="3"/>
      <c r="N72" s="3"/>
    </row>
    <row r="73" spans="2:14">
      <c r="B73" s="2"/>
      <c r="C73" s="2"/>
      <c r="F73" s="3"/>
      <c r="G73" s="3"/>
      <c r="N73" s="3"/>
    </row>
    <row r="74" spans="2:14">
      <c r="B74" s="2"/>
      <c r="C74" s="2"/>
      <c r="F74" s="3"/>
      <c r="G74" s="3"/>
      <c r="N74" s="3"/>
    </row>
    <row r="75" spans="2:14">
      <c r="B75" s="2"/>
      <c r="C75" s="2"/>
      <c r="F75" s="3"/>
      <c r="G75" s="3"/>
      <c r="N75" s="3"/>
    </row>
    <row r="76" spans="2:14">
      <c r="B76" s="2"/>
      <c r="C76" s="2"/>
      <c r="F76" s="3"/>
      <c r="G76" s="3"/>
      <c r="N76" s="3"/>
    </row>
    <row r="77" spans="2:14">
      <c r="B77" s="2"/>
      <c r="C77" s="2"/>
      <c r="F77" s="3"/>
      <c r="G77" s="3"/>
      <c r="N77" s="3"/>
    </row>
    <row r="78" spans="2:14">
      <c r="B78" s="2"/>
      <c r="C78" s="2"/>
      <c r="F78" s="3"/>
      <c r="G78" s="3"/>
      <c r="N78" s="3"/>
    </row>
    <row r="79" spans="2:14">
      <c r="B79" s="2"/>
      <c r="C79" s="2"/>
      <c r="F79" s="3"/>
      <c r="G79" s="3"/>
      <c r="N79" s="3"/>
    </row>
    <row r="80" spans="2:14">
      <c r="B80" s="2"/>
      <c r="C80" s="2"/>
      <c r="F80" s="3"/>
      <c r="G80" s="3"/>
      <c r="N80" s="3"/>
    </row>
    <row r="81" spans="2:14">
      <c r="B81" s="2"/>
      <c r="C81" s="2"/>
      <c r="F81" s="3"/>
      <c r="G81" s="3"/>
      <c r="N81" s="3"/>
    </row>
    <row r="82" spans="2:14">
      <c r="B82" s="2"/>
      <c r="C82" s="2"/>
      <c r="F82" s="3"/>
      <c r="G82" s="3"/>
      <c r="N82" s="3"/>
    </row>
    <row r="83" spans="2:14">
      <c r="B83" s="2"/>
      <c r="C83" s="2"/>
      <c r="F83" s="3"/>
      <c r="G83" s="3"/>
      <c r="N83" s="3"/>
    </row>
    <row r="84" spans="2:14">
      <c r="B84" s="2"/>
      <c r="C84" s="2"/>
      <c r="F84" s="3"/>
      <c r="G84" s="3"/>
      <c r="N84" s="3"/>
    </row>
    <row r="85" spans="2:14">
      <c r="B85" s="2"/>
      <c r="C85" s="2"/>
      <c r="F85" s="3"/>
      <c r="G85" s="3"/>
      <c r="N85" s="3"/>
    </row>
  </sheetData>
  <mergeCells count="5">
    <mergeCell ref="I5:I7"/>
    <mergeCell ref="B2:L2"/>
    <mergeCell ref="H5:H7"/>
    <mergeCell ref="B13:N13"/>
    <mergeCell ref="B19:B20"/>
  </mergeCells>
  <conditionalFormatting sqref="G15:G20">
    <cfRule type="cellIs" dxfId="14" priority="21" operator="equal">
      <formula>"E"</formula>
    </cfRule>
    <cfRule type="cellIs" dxfId="13" priority="20" operator="equal">
      <formula>"D"</formula>
    </cfRule>
    <cfRule type="cellIs" dxfId="12" priority="19" operator="equal">
      <formula>"C"</formula>
    </cfRule>
    <cfRule type="cellIs" dxfId="11" priority="18" operator="equal">
      <formula>"B"</formula>
    </cfRule>
    <cfRule type="cellIs" dxfId="10" priority="17" operator="equal">
      <formula>"A"</formula>
    </cfRule>
  </conditionalFormatting>
  <conditionalFormatting sqref="H5:H7">
    <cfRule type="cellIs" dxfId="9" priority="16" operator="equal">
      <formula>"A"</formula>
    </cfRule>
    <cfRule type="cellIs" dxfId="8" priority="15" operator="equal">
      <formula>"B"</formula>
    </cfRule>
  </conditionalFormatting>
  <conditionalFormatting sqref="H5:I7">
    <cfRule type="cellIs" dxfId="7" priority="11" operator="equal">
      <formula>"C"</formula>
    </cfRule>
  </conditionalFormatting>
  <conditionalFormatting sqref="I5:I7">
    <cfRule type="cellIs" dxfId="6" priority="13" operator="equal">
      <formula>"E"</formula>
    </cfRule>
    <cfRule type="cellIs" dxfId="5" priority="12" operator="equal">
      <formula>"D"</formula>
    </cfRule>
  </conditionalFormatting>
  <conditionalFormatting sqref="N15:N20">
    <cfRule type="cellIs" dxfId="4" priority="5" operator="equal">
      <formula>"E"</formula>
    </cfRule>
    <cfRule type="cellIs" dxfId="3" priority="4" operator="equal">
      <formula>"D"</formula>
    </cfRule>
    <cfRule type="cellIs" dxfId="2" priority="3" operator="equal">
      <formula>"C"</formula>
    </cfRule>
    <cfRule type="cellIs" dxfId="1" priority="2" operator="equal">
      <formula>"B"</formula>
    </cfRule>
    <cfRule type="cellIs" dxfId="0" priority="1" operator="equal">
      <formula>"A"</formula>
    </cfRule>
  </conditionalFormatting>
  <dataValidations count="1">
    <dataValidation type="whole" allowBlank="1" showInputMessage="1" showErrorMessage="1" errorTitle="Varlor ingresado no valido" error="Los valores válidos son del 1 al 5" sqref="K15:L18 D15:E18" xr:uid="{E4E30A84-E8EC-423B-930E-76799F027BDE}">
      <formula1>1</formula1>
      <formula2>5</formula2>
    </dataValidation>
  </dataValidations>
  <pageMargins left="0.70866141732283472" right="0.70866141732283472" top="0.74803149606299213" bottom="0.74803149606299213" header="0.31496062992125984" footer="0.31496062992125984"/>
  <pageSetup paperSize="5" scale="59" fitToHeight="2" orientation="landscape" r:id="rId1"/>
  <rowBreaks count="1" manualBreakCount="1">
    <brk id="17"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F9EA08780CF854BAB18CD7A92312305" ma:contentTypeVersion="0" ma:contentTypeDescription="Crear nuevo documento." ma:contentTypeScope="" ma:versionID="51ac772212edf88e8dd9005b08840c6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61A6EF-3500-42D0-A8D5-881271709367}"/>
</file>

<file path=customXml/itemProps2.xml><?xml version="1.0" encoding="utf-8"?>
<ds:datastoreItem xmlns:ds="http://schemas.openxmlformats.org/officeDocument/2006/customXml" ds:itemID="{AF9EB5A6-ECF7-4775-B559-95900B6A1E52}"/>
</file>

<file path=customXml/itemProps3.xml><?xml version="1.0" encoding="utf-8"?>
<ds:datastoreItem xmlns:ds="http://schemas.openxmlformats.org/officeDocument/2006/customXml" ds:itemID="{8E802E6F-C1E2-41A4-BA99-08BBF9273604}"/>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Paula Delgado</dc:creator>
  <cp:keywords/>
  <dc:description/>
  <cp:lastModifiedBy>Paula Delgado</cp:lastModifiedBy>
  <cp:revision/>
  <dcterms:created xsi:type="dcterms:W3CDTF">2013-11-12T10:43:08Z</dcterms:created>
  <dcterms:modified xsi:type="dcterms:W3CDTF">2024-02-21T21:05:06Z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0x0101009F9EA08780CF854BAB18CD7A92312305</vt:lpwstr>
  </property>
</Properties>
</file>